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092E20C7-9462-4E79-9BF1-998E14486E37}" xr6:coauthVersionLast="47" xr6:coauthVersionMax="47" xr10:uidLastSave="{00000000-0000-0000-0000-000000000000}"/>
  <workbookProtection workbookAlgorithmName="SHA-512" workbookHashValue="x5Sm0r+/C1YxVye+dA0Wqv9JmLAxsCXnArBGV6KfQgkiZHblATEXhEJzG2AFR45wZxOaL2aqwON/1hHpeY4fOw==" workbookSaltValue="/cDRfLpDf/FNZ62fJC+uXw==" workbookSpinCount="100000" lockStructure="1"/>
  <bookViews>
    <workbookView xWindow="-120" yWindow="-120" windowWidth="29040" windowHeight="15840" tabRatio="864" firstSheet="2" activeTab="9" xr2:uid="{00000000-000D-0000-FFFF-FFFF00000000}"/>
  </bookViews>
  <sheets>
    <sheet name="H29.4.1変更部分" sheetId="8" state="hidden" r:id="rId1"/>
    <sheet name="手続きの注意事項" sheetId="38" r:id="rId2"/>
    <sheet name="別記J-9注記" sheetId="4" r:id="rId3"/>
    <sheet name="別記J-9計画変更確認申請書" sheetId="20" r:id="rId4"/>
    <sheet name="別記J-9計画変更確認申請書_連名" sheetId="26" r:id="rId5"/>
    <sheet name="第二面別紙建築主追加" sheetId="21" r:id="rId6"/>
    <sheet name="第二面別紙_設計者追加" sheetId="34" r:id="rId7"/>
    <sheet name="第二面別紙_工事監理者追加" sheetId="35" r:id="rId8"/>
    <sheet name="第二面別紙_工事施工者追加" sheetId="37" r:id="rId9"/>
    <sheet name="第4面追加用" sheetId="27" r:id="rId10"/>
    <sheet name="第四面_12床面積のみ" sheetId="23" r:id="rId11"/>
    <sheet name="第五面追加用" sheetId="28" r:id="rId12"/>
    <sheet name="第六面追加用" sheetId="29" r:id="rId13"/>
    <sheet name="Essenz CDShinsei" sheetId="13" state="hidden" r:id="rId14"/>
  </sheets>
  <externalReferences>
    <externalReference r:id="rId15"/>
  </externalReferences>
  <definedNames>
    <definedName name="kenpeiritsunosanteikenchikumenseki1">'別記J-9計画変更確認申請書'!$X$291</definedName>
    <definedName name="kenpeiritsunosanteikenchikumenseki2">'別記J-9計画変更確認申請書'!$AO$291</definedName>
    <definedName name="kenpeiritsunosanteimenseki1">'別記J-9計画変更確認申請書_連名'!$X$292</definedName>
    <definedName name="kenpeiritsunosanteimenseki2">'別記J-9計画変更確認申請書_連名'!$AO$292</definedName>
    <definedName name="owner_name1" localSheetId="9">第4面追加用!#REF!</definedName>
    <definedName name="owner_name1" localSheetId="7">第二面別紙_工事監理者追加!#REF!</definedName>
    <definedName name="owner_name1" localSheetId="8">第二面別紙_工事施工者追加!#REF!</definedName>
    <definedName name="owner_name1" localSheetId="6">第二面別紙_設計者追加!#REF!</definedName>
    <definedName name="owner_name1" localSheetId="4">'別記J-9計画変更確認申請書_連名'!$R$52</definedName>
    <definedName name="owner_name1">'別記J-9計画変更確認申請書'!$R$51</definedName>
    <definedName name="owner_name2">第二面別紙建築主追加!$R$7</definedName>
    <definedName name="owner_name3">第二面別紙建築主追加!$R$15</definedName>
    <definedName name="owner_name4">第二面別紙建築主追加!$R$23</definedName>
    <definedName name="owner_name5">第二面別紙建築主追加!$R$31</definedName>
    <definedName name="owner_name6">第二面別紙建築主追加!$R$39</definedName>
    <definedName name="owner_name7">第二面別紙建築主追加!$R$47</definedName>
    <definedName name="_xlnm.Print_Area" localSheetId="0">'H29.4.1変更部分'!$A$1:$BZ$501</definedName>
    <definedName name="_xlnm.Print_Area" localSheetId="1">手続きの注意事項!$A$1:$I$112</definedName>
    <definedName name="_xlnm.Print_Area" localSheetId="9">第4面追加用!$A$1:$BZ$110</definedName>
    <definedName name="_xlnm.Print_Area" localSheetId="11">第五面追加用!$A$1:$BZ$76</definedName>
    <definedName name="_xlnm.Print_Area" localSheetId="10">第四面_12床面積のみ!$A$1:$BZ$110</definedName>
    <definedName name="_xlnm.Print_Area" localSheetId="7">第二面別紙_工事監理者追加!$A$1:$BZ$51</definedName>
    <definedName name="_xlnm.Print_Area" localSheetId="8">第二面別紙_工事施工者追加!$A$1:$BZ$57</definedName>
    <definedName name="_xlnm.Print_Area" localSheetId="6">第二面別紙_設計者追加!$A$1:$BZ$51</definedName>
    <definedName name="_xlnm.Print_Area" localSheetId="5">第二面別紙建築主追加!$A$1:$BZ$53</definedName>
    <definedName name="_xlnm.Print_Area" localSheetId="12">第六面追加用!$A$1:$BZ$56</definedName>
    <definedName name="_xlnm.Print_Area" localSheetId="3">'別記J-9計画変更確認申請書'!$A$1:$CD$607</definedName>
    <definedName name="_xlnm.Print_Area" localSheetId="4">'別記J-9計画変更確認申請書_連名'!$A$1:$BZ$605</definedName>
    <definedName name="shinsei_20kouzou101_KOUZOUSEKKEI_KOUFU_NO" localSheetId="9">第4面追加用!#REF!</definedName>
    <definedName name="shinsei_20kouzou101_KOUZOUSEKKEI_KOUFU_NO" localSheetId="7">第二面別紙_工事監理者追加!$AF$52</definedName>
    <definedName name="shinsei_20kouzou101_KOUZOUSEKKEI_KOUFU_NO" localSheetId="8">第二面別紙_工事施工者追加!#REF!</definedName>
    <definedName name="shinsei_20kouzou101_KOUZOUSEKKEI_KOUFU_NO" localSheetId="6">第二面別紙_設計者追加!$AF$53</definedName>
    <definedName name="shinsei_20kouzou101_KOUZOUSEKKEI_KOUFU_NO" localSheetId="4">'別記J-9計画変更確認申請書_連名'!$AF$115</definedName>
    <definedName name="shinsei_20kouzou101_KOUZOUSEKKEI_KOUFU_NO">'別記J-9計画変更確認申請書'!$AF$114</definedName>
    <definedName name="shinsei_20kouzou101_NAME" localSheetId="9">第4面追加用!#REF!</definedName>
    <definedName name="shinsei_20kouzou101_NAME" localSheetId="7">第二面別紙_工事監理者追加!$L$51</definedName>
    <definedName name="shinsei_20kouzou101_NAME" localSheetId="8">第二面別紙_工事施工者追加!#REF!</definedName>
    <definedName name="shinsei_20kouzou101_NAME" localSheetId="6">第二面別紙_設計者追加!$L$52</definedName>
    <definedName name="shinsei_20kouzou101_NAME" localSheetId="4">'別記J-9計画変更確認申請書_連名'!$L$114</definedName>
    <definedName name="shinsei_20kouzou101_NAME">'別記J-9計画変更確認申請書'!$L$113</definedName>
    <definedName name="shinsei_20kouzou301_KOUZOUSEKKEI_KOUFU_NO" localSheetId="9">第4面追加用!#REF!</definedName>
    <definedName name="shinsei_20kouzou301_KOUZOUSEKKEI_KOUFU_NO" localSheetId="7">第二面別紙_工事監理者追加!$AF$55</definedName>
    <definedName name="shinsei_20kouzou301_KOUZOUSEKKEI_KOUFU_NO" localSheetId="8">第二面別紙_工事施工者追加!#REF!</definedName>
    <definedName name="shinsei_20kouzou301_KOUZOUSEKKEI_KOUFU_NO" localSheetId="6">第二面別紙_設計者追加!$AF$56</definedName>
    <definedName name="shinsei_20kouzou301_KOUZOUSEKKEI_KOUFU_NO" localSheetId="4">'別記J-9計画変更確認申請書_連名'!$AF$118</definedName>
    <definedName name="shinsei_20kouzou301_KOUZOUSEKKEI_KOUFU_NO">'別記J-9計画変更確認申請書'!$AF$117</definedName>
    <definedName name="shinsei_20kouzou301_NAME" localSheetId="9">第4面追加用!#REF!</definedName>
    <definedName name="shinsei_20kouzou301_NAME" localSheetId="7">第二面別紙_工事監理者追加!$L$54</definedName>
    <definedName name="shinsei_20kouzou301_NAME" localSheetId="8">第二面別紙_工事施工者追加!#REF!</definedName>
    <definedName name="shinsei_20kouzou301_NAME" localSheetId="6">第二面別紙_設計者追加!$L$55</definedName>
    <definedName name="shinsei_20kouzou301_NAME" localSheetId="4">'別記J-9計画変更確認申請書_連名'!$L$117</definedName>
    <definedName name="shinsei_20kouzou301_NAME">'別記J-9計画変更確認申請書'!$L$116</definedName>
    <definedName name="shinsei_20setubi101_NAME" localSheetId="9">第4面追加用!#REF!</definedName>
    <definedName name="shinsei_20setubi101_NAME" localSheetId="7">第二面別紙_工事監理者追加!$L$57</definedName>
    <definedName name="shinsei_20setubi101_NAME" localSheetId="8">第二面別紙_工事施工者追加!#REF!</definedName>
    <definedName name="shinsei_20setubi101_NAME" localSheetId="6">第二面別紙_設計者追加!$L$58</definedName>
    <definedName name="shinsei_20setubi101_NAME" localSheetId="4">'別記J-9計画変更確認申請書_連名'!$L$120</definedName>
    <definedName name="shinsei_20setubi101_NAME">'別記J-9計画変更確認申請書'!$L$119</definedName>
    <definedName name="shinsei_20setubi101_SETUBISEKKEI_KOUFU_NO" localSheetId="9">第4面追加用!#REF!</definedName>
    <definedName name="shinsei_20setubi101_SETUBISEKKEI_KOUFU_NO" localSheetId="7">第二面別紙_工事監理者追加!$AF$58</definedName>
    <definedName name="shinsei_20setubi101_SETUBISEKKEI_KOUFU_NO" localSheetId="8">第二面別紙_工事施工者追加!#REF!</definedName>
    <definedName name="shinsei_20setubi101_SETUBISEKKEI_KOUFU_NO" localSheetId="6">第二面別紙_設計者追加!$AF$59</definedName>
    <definedName name="shinsei_20setubi101_SETUBISEKKEI_KOUFU_NO" localSheetId="4">'別記J-9計画変更確認申請書_連名'!$AF$121</definedName>
    <definedName name="shinsei_20setubi101_SETUBISEKKEI_KOUFU_NO">'別記J-9計画変更確認申請書'!$AF$120</definedName>
    <definedName name="shinsei_20setubi102_NAME" localSheetId="9">第4面追加用!#REF!</definedName>
    <definedName name="shinsei_20setubi102_NAME" localSheetId="7">第二面別紙_工事監理者追加!$L$59</definedName>
    <definedName name="shinsei_20setubi102_NAME" localSheetId="8">第二面別紙_工事施工者追加!#REF!</definedName>
    <definedName name="shinsei_20setubi102_NAME" localSheetId="6">第二面別紙_設計者追加!$L$60</definedName>
    <definedName name="shinsei_20setubi102_NAME" localSheetId="4">'別記J-9計画変更確認申請書_連名'!$L$122</definedName>
    <definedName name="shinsei_20setubi102_NAME">'別記J-9計画変更確認申請書'!$L$121</definedName>
    <definedName name="shinsei_20setubi102_NAMESETUBISEKKEI_KOUFU_NO" localSheetId="9">第4面追加用!#REF!</definedName>
    <definedName name="shinsei_20setubi102_NAMESETUBISEKKEI_KOUFU_NO" localSheetId="7">第二面別紙_工事監理者追加!$AF$60</definedName>
    <definedName name="shinsei_20setubi102_NAMESETUBISEKKEI_KOUFU_NO" localSheetId="8">第二面別紙_工事施工者追加!#REF!</definedName>
    <definedName name="shinsei_20setubi102_NAMESETUBISEKKEI_KOUFU_NO" localSheetId="6">第二面別紙_設計者追加!$AF$61</definedName>
    <definedName name="shinsei_20setubi102_NAMESETUBISEKKEI_KOUFU_NO" localSheetId="4">'別記J-9計画変更確認申請書_連名'!$AF$123</definedName>
    <definedName name="shinsei_20setubi102_NAMESETUBISEKKEI_KOUFU_NO">'別記J-9計画変更確認申請書'!$AF$122</definedName>
    <definedName name="shinsei_20setubi103_NAME" localSheetId="9">第4面追加用!#REF!</definedName>
    <definedName name="shinsei_20setubi103_NAME" localSheetId="7">第二面別紙_工事監理者追加!$L$61</definedName>
    <definedName name="shinsei_20setubi103_NAME" localSheetId="8">第二面別紙_工事施工者追加!#REF!</definedName>
    <definedName name="shinsei_20setubi103_NAME" localSheetId="6">第二面別紙_設計者追加!$L$62</definedName>
    <definedName name="shinsei_20setubi103_NAME" localSheetId="4">'別記J-9計画変更確認申請書_連名'!$L$124</definedName>
    <definedName name="shinsei_20setubi103_NAME">'別記J-9計画変更確認申請書'!$L$123</definedName>
    <definedName name="shinsei_20setubi103_SETUBISEKKEI_KOUFU_NO" localSheetId="9">第4面追加用!#REF!</definedName>
    <definedName name="shinsei_20setubi103_SETUBISEKKEI_KOUFU_NO" localSheetId="7">第二面別紙_工事監理者追加!$AF$62</definedName>
    <definedName name="shinsei_20setubi103_SETUBISEKKEI_KOUFU_NO" localSheetId="8">第二面別紙_工事施工者追加!#REF!</definedName>
    <definedName name="shinsei_20setubi103_SETUBISEKKEI_KOUFU_NO" localSheetId="6">第二面別紙_設計者追加!$AF$63</definedName>
    <definedName name="shinsei_20setubi103_SETUBISEKKEI_KOUFU_NO" localSheetId="4">'別記J-9計画変更確認申請書_連名'!$AF$125</definedName>
    <definedName name="shinsei_20setubi103_SETUBISEKKEI_KOUFU_NO">'別記J-9計画変更確認申請書'!$AF$124</definedName>
    <definedName name="shinsei_20setubi301_NAME" localSheetId="9">第4面追加用!#REF!</definedName>
    <definedName name="shinsei_20setubi301_NAME" localSheetId="7">第二面別紙_工事監理者追加!$L$64</definedName>
    <definedName name="shinsei_20setubi301_NAME" localSheetId="8">第二面別紙_工事施工者追加!#REF!</definedName>
    <definedName name="shinsei_20setubi301_NAME" localSheetId="6">第二面別紙_設計者追加!$L$65</definedName>
    <definedName name="shinsei_20setubi301_NAME" localSheetId="4">'別記J-9計画変更確認申請書_連名'!$L$127</definedName>
    <definedName name="shinsei_20setubi301_NAME">'別記J-9計画変更確認申請書'!$L$126</definedName>
    <definedName name="shinsei_20setubi301_SETUBISEKKEI_KOUFU_NO" localSheetId="9">第4面追加用!#REF!</definedName>
    <definedName name="shinsei_20setubi301_SETUBISEKKEI_KOUFU_NO" localSheetId="7">第二面別紙_工事監理者追加!$AF$65</definedName>
    <definedName name="shinsei_20setubi301_SETUBISEKKEI_KOUFU_NO" localSheetId="8">第二面別紙_工事施工者追加!#REF!</definedName>
    <definedName name="shinsei_20setubi301_SETUBISEKKEI_KOUFU_NO" localSheetId="6">第二面別紙_設計者追加!$AF$66</definedName>
    <definedName name="shinsei_20setubi301_SETUBISEKKEI_KOUFU_NO" localSheetId="4">'別記J-9計画変更確認申請書_連名'!$AF$128</definedName>
    <definedName name="shinsei_20setubi301_SETUBISEKKEI_KOUFU_NO">'別記J-9計画変更確認申請書'!$AF$127</definedName>
    <definedName name="shinsei_20setubi302_NAME" localSheetId="9">第4面追加用!#REF!</definedName>
    <definedName name="shinsei_20setubi302_NAME" localSheetId="7">第二面別紙_工事監理者追加!$L$66</definedName>
    <definedName name="shinsei_20setubi302_NAME" localSheetId="8">第二面別紙_工事施工者追加!#REF!</definedName>
    <definedName name="shinsei_20setubi302_NAME" localSheetId="6">第二面別紙_設計者追加!$L$67</definedName>
    <definedName name="shinsei_20setubi302_NAME" localSheetId="4">'別記J-9計画変更確認申請書_連名'!$L$129</definedName>
    <definedName name="shinsei_20setubi302_NAME">'別記J-9計画変更確認申請書'!$L$128</definedName>
    <definedName name="shinsei_20setubi302_SETUBISEKKEI_KOUFU_NO" localSheetId="9">第4面追加用!#REF!</definedName>
    <definedName name="shinsei_20setubi302_SETUBISEKKEI_KOUFU_NO" localSheetId="7">第二面別紙_工事監理者追加!$AF$67</definedName>
    <definedName name="shinsei_20setubi302_SETUBISEKKEI_KOUFU_NO" localSheetId="8">第二面別紙_工事施工者追加!#REF!</definedName>
    <definedName name="shinsei_20setubi302_SETUBISEKKEI_KOUFU_NO" localSheetId="6">第二面別紙_設計者追加!$AF$68</definedName>
    <definedName name="shinsei_20setubi302_SETUBISEKKEI_KOUFU_NO" localSheetId="4">'別記J-9計画変更確認申請書_連名'!$AF$130</definedName>
    <definedName name="shinsei_20setubi302_SETUBISEKKEI_KOUFU_NO">'別記J-9計画変更確認申請書'!$AF$129</definedName>
    <definedName name="shinsei_20setubi303_NAME" localSheetId="9">第4面追加用!#REF!</definedName>
    <definedName name="shinsei_20setubi303_NAME" localSheetId="7">第二面別紙_工事監理者追加!$L$68</definedName>
    <definedName name="shinsei_20setubi303_NAME" localSheetId="8">第二面別紙_工事施工者追加!#REF!</definedName>
    <definedName name="shinsei_20setubi303_NAME" localSheetId="6">第二面別紙_設計者追加!$L$69</definedName>
    <definedName name="shinsei_20setubi303_NAME" localSheetId="4">'別記J-9計画変更確認申請書_連名'!$L$131</definedName>
    <definedName name="shinsei_20setubi303_NAME">'別記J-9計画変更確認申請書'!$L$130</definedName>
    <definedName name="shinsei_20setubi303_SETUBISEKKEI_KOUFU_NO" localSheetId="9">第4面追加用!#REF!</definedName>
    <definedName name="shinsei_20setubi303_SETUBISEKKEI_KOUFU_NO" localSheetId="7">第二面別紙_工事監理者追加!$AF$69</definedName>
    <definedName name="shinsei_20setubi303_SETUBISEKKEI_KOUFU_NO" localSheetId="8">第二面別紙_工事施工者追加!#REF!</definedName>
    <definedName name="shinsei_20setubi303_SETUBISEKKEI_KOUFU_NO" localSheetId="6">第二面別紙_設計者追加!$AF$70</definedName>
    <definedName name="shinsei_20setubi303_SETUBISEKKEI_KOUFU_NO" localSheetId="4">'別記J-9計画変更確認申請書_連名'!$AF$132</definedName>
    <definedName name="shinsei_20setubi303_SETUBISEKKEI_KOUFU_NO">'別記J-9計画変更確認申請書'!$AF$131</definedName>
    <definedName name="shinsei_APPLICANT_CORP" localSheetId="9">第4面追加用!#REF!</definedName>
    <definedName name="shinsei_APPLICANT_CORP" localSheetId="7">第二面別紙_工事監理者追加!#REF!</definedName>
    <definedName name="shinsei_APPLICANT_CORP" localSheetId="8">第二面別紙_工事施工者追加!#REF!</definedName>
    <definedName name="shinsei_APPLICANT_CORP" localSheetId="6">第二面別紙_設計者追加!#REF!</definedName>
    <definedName name="shinsei_APPLICANT_CORP" localSheetId="4">'別記J-9計画変更確認申請書_連名'!#REF!</definedName>
    <definedName name="shinsei_APPLICANT_CORP">'別記J-9計画変更確認申請書'!#REF!</definedName>
    <definedName name="shinsei_APPLICANT_NAME" localSheetId="9">第4面追加用!#REF!</definedName>
    <definedName name="shinsei_APPLICANT_NAME" localSheetId="7">第二面別紙_工事監理者追加!#REF!</definedName>
    <definedName name="shinsei_APPLICANT_NAME" localSheetId="8">第二面別紙_工事施工者追加!#REF!</definedName>
    <definedName name="shinsei_APPLICANT_NAME" localSheetId="6">第二面別紙_設計者追加!#REF!</definedName>
    <definedName name="shinsei_APPLICANT_NAME" localSheetId="4">'別記J-9計画変更確認申請書_連名'!$AO$17</definedName>
    <definedName name="shinsei_APPLICANT_NAME">'別記J-9計画変更確認申請書'!$AO$20</definedName>
    <definedName name="shinsei_BILL_NAME" localSheetId="9">第4面追加用!#REF!</definedName>
    <definedName name="shinsei_BILL_NAME" localSheetId="7">第二面別紙_工事監理者追加!#REF!</definedName>
    <definedName name="shinsei_BILL_NAME" localSheetId="8">第二面別紙_工事施工者追加!$L$26</definedName>
    <definedName name="shinsei_BILL_NAME" localSheetId="6">第二面別紙_設計者追加!#REF!</definedName>
    <definedName name="shinsei_BILL_NAME" localSheetId="4">'別記J-9計画変更確認申請書_連名'!$L$238</definedName>
    <definedName name="shinsei_BILL_NAME">'別記J-9計画変更確認申請書'!$L$237</definedName>
    <definedName name="shinsei_build_address" localSheetId="9">第4面追加用!#REF!</definedName>
    <definedName name="shinsei_build_address" localSheetId="7">第二面別紙_工事監理者追加!#REF!</definedName>
    <definedName name="shinsei_build_address" localSheetId="8">第二面別紙_工事施工者追加!$O$32</definedName>
    <definedName name="shinsei_build_address" localSheetId="6">第二面別紙_設計者追加!#REF!</definedName>
    <definedName name="shinsei_build_address" localSheetId="4">'別記J-9計画変更確認申請書_連名'!$O$244</definedName>
    <definedName name="shinsei_build_address">'別記J-9計画変更確認申請書'!$O$243</definedName>
    <definedName name="shinsei_build_BILL_SHINSEI_COUNT" localSheetId="9">第4面追加用!#REF!</definedName>
    <definedName name="shinsei_build_BILL_SHINSEI_COUNT" localSheetId="7">第二面別紙_工事監理者追加!#REF!</definedName>
    <definedName name="shinsei_build_BILL_SHINSEI_COUNT" localSheetId="8">第二面別紙_工事施工者追加!#REF!</definedName>
    <definedName name="shinsei_build_BILL_SHINSEI_COUNT" localSheetId="6">第二面別紙_設計者追加!#REF!</definedName>
    <definedName name="shinsei_build_BILL_SHINSEI_COUNT" localSheetId="4">'別記J-9計画変更確認申請書_連名'!$AH$317</definedName>
    <definedName name="shinsei_build_BILL_SHINSEI_COUNT">'別記J-9計画変更確認申請書'!$AH$317</definedName>
    <definedName name="shinsei_build_BILL_SONOTA_COUNT" localSheetId="9">第4面追加用!#REF!</definedName>
    <definedName name="shinsei_build_BILL_SONOTA_COUNT" localSheetId="7">第二面別紙_工事監理者追加!#REF!</definedName>
    <definedName name="shinsei_build_BILL_SONOTA_COUNT" localSheetId="8">第二面別紙_工事施工者追加!#REF!</definedName>
    <definedName name="shinsei_build_BILL_SONOTA_COUNT" localSheetId="6">第二面別紙_設計者追加!#REF!</definedName>
    <definedName name="shinsei_build_BILL_SONOTA_COUNT" localSheetId="4">'別記J-9計画変更確認申請書_連名'!$AH$318</definedName>
    <definedName name="shinsei_build_BILL_SONOTA_COUNT">'別記J-9計画変更確認申請書'!$AH$318</definedName>
    <definedName name="shinsei_build_BOUKA_22JYO_1" localSheetId="9">第4面追加用!#REF!</definedName>
    <definedName name="shinsei_build_BOUKA_22JYO_1" localSheetId="7">第二面別紙_工事監理者追加!#REF!</definedName>
    <definedName name="shinsei_build_BOUKA_22JYO_1" localSheetId="8">第二面別紙_工事施工者追加!$AD$46</definedName>
    <definedName name="shinsei_build_BOUKA_22JYO_1" localSheetId="6">第二面別紙_設計者追加!#REF!</definedName>
    <definedName name="shinsei_build_BOUKA_22JYO_1" localSheetId="4">'別記J-9計画変更確認申請書_連名'!$AD$258</definedName>
    <definedName name="shinsei_build_BOUKA_22JYO_1">'別記J-9計画変更確認申請書'!$AD$257</definedName>
    <definedName name="shinsei_build_BOUKA_22JYO_2" localSheetId="9">第4面追加用!#REF!</definedName>
    <definedName name="shinsei_build_BOUKA_22JYO_2" localSheetId="7">第二面別紙_工事監理者追加!#REF!</definedName>
    <definedName name="shinsei_build_BOUKA_22JYO_2" localSheetId="8">第二面別紙_工事施工者追加!$E$47</definedName>
    <definedName name="shinsei_build_BOUKA_22JYO_2" localSheetId="6">第二面別紙_設計者追加!#REF!</definedName>
    <definedName name="shinsei_build_BOUKA_22JYO_2" localSheetId="4">'別記J-9計画変更確認申請書_連名'!$E$259</definedName>
    <definedName name="shinsei_build_BOUKA_22JYO_2">'別記J-9計画変更確認申請書'!$E$258</definedName>
    <definedName name="shinsei_build_BOUKA_BOUKA__box" localSheetId="9">第4面追加用!#REF!</definedName>
    <definedName name="shinsei_build_BOUKA_BOUKA__box" localSheetId="7">第二面別紙_工事監理者追加!#REF!</definedName>
    <definedName name="shinsei_build_BOUKA_BOUKA__box" localSheetId="8">第二面別紙_工事施工者追加!$O$43</definedName>
    <definedName name="shinsei_build_BOUKA_BOUKA__box" localSheetId="6">第二面別紙_設計者追加!#REF!</definedName>
    <definedName name="shinsei_build_BOUKA_BOUKA__box" localSheetId="4">'別記J-9計画変更確認申請書_連名'!$O$255</definedName>
    <definedName name="shinsei_build_BOUKA_BOUKA__box">'別記J-9計画変更確認申請書'!$O$254</definedName>
    <definedName name="shinsei_build_BOUKA_JYUN_BOUKA__box" localSheetId="9">第4面追加用!#REF!</definedName>
    <definedName name="shinsei_build_BOUKA_JYUN_BOUKA__box" localSheetId="7">第二面別紙_工事監理者追加!#REF!</definedName>
    <definedName name="shinsei_build_BOUKA_JYUN_BOUKA__box" localSheetId="8">第二面別紙_工事施工者追加!$AF$43</definedName>
    <definedName name="shinsei_build_BOUKA_JYUN_BOUKA__box" localSheetId="6">第二面別紙_設計者追加!#REF!</definedName>
    <definedName name="shinsei_build_BOUKA_JYUN_BOUKA__box" localSheetId="4">'別記J-9計画変更確認申請書_連名'!$AF$255</definedName>
    <definedName name="shinsei_build_BOUKA_JYUN_BOUKA__box">'別記J-9計画変更確認申請書'!$AF$254</definedName>
    <definedName name="shinsei_build_BOUKA_NASI__box" localSheetId="9">第4面追加用!#REF!</definedName>
    <definedName name="shinsei_build_BOUKA_NASI__box" localSheetId="7">第二面別紙_工事監理者追加!#REF!</definedName>
    <definedName name="shinsei_build_BOUKA_NASI__box" localSheetId="8">第二面別紙_工事施工者追加!$AZ$43</definedName>
    <definedName name="shinsei_build_BOUKA_NASI__box" localSheetId="6">第二面別紙_設計者追加!#REF!</definedName>
    <definedName name="shinsei_build_BOUKA_NASI__box" localSheetId="4">'別記J-9計画変更確認申請書_連名'!$AZ$255</definedName>
    <definedName name="shinsei_build_BOUKA_NASI__box">'別記J-9計画変更確認申請書'!$AZ$254</definedName>
    <definedName name="shinsei_build_DOURO_FUKUIN" localSheetId="9">第4面追加用!#REF!</definedName>
    <definedName name="shinsei_build_DOURO_FUKUIN" localSheetId="7">第二面別紙_工事監理者追加!#REF!</definedName>
    <definedName name="shinsei_build_DOURO_FUKUIN" localSheetId="8">第二面別紙_工事施工者追加!#REF!</definedName>
    <definedName name="shinsei_build_DOURO_FUKUIN" localSheetId="6">第二面別紙_設計者追加!#REF!</definedName>
    <definedName name="shinsei_build_DOURO_FUKUIN" localSheetId="4">'別記J-9計画変更確認申請書_連名'!$AF$263</definedName>
    <definedName name="shinsei_build_DOURO_FUKUIN">'別記J-9計画変更確認申請書'!$AF$262</definedName>
    <definedName name="shinsei_build_DOURO_NAGASA" localSheetId="9">第4面追加用!#REF!</definedName>
    <definedName name="shinsei_build_DOURO_NAGASA" localSheetId="7">第二面別紙_工事監理者追加!#REF!</definedName>
    <definedName name="shinsei_build_DOURO_NAGASA" localSheetId="8">第二面別紙_工事施工者追加!#REF!</definedName>
    <definedName name="shinsei_build_DOURO_NAGASA" localSheetId="6">第二面別紙_設計者追加!#REF!</definedName>
    <definedName name="shinsei_build_DOURO_NAGASA" localSheetId="4">'別記J-9計画変更確認申請書_連名'!$AF$264</definedName>
    <definedName name="shinsei_build_DOURO_NAGASA">'別記J-9計画変更確認申請書'!$AF$263</definedName>
    <definedName name="shinsei_build_JYUKYO__address" localSheetId="9">第4面追加用!#REF!</definedName>
    <definedName name="shinsei_build_JYUKYO__address" localSheetId="7">第二面別紙_工事監理者追加!#REF!</definedName>
    <definedName name="shinsei_build_JYUKYO__address" localSheetId="8">第二面別紙_工事施工者追加!$O$35</definedName>
    <definedName name="shinsei_build_JYUKYO__address" localSheetId="6">第二面別紙_設計者追加!#REF!</definedName>
    <definedName name="shinsei_build_JYUKYO__address" localSheetId="4">'別記J-9計画変更確認申請書_連名'!$O$247</definedName>
    <definedName name="shinsei_build_JYUKYO__address">'別記J-9計画変更確認申請書'!$O$246</definedName>
    <definedName name="shinsei_build_KAISU_TIJYOU_SHINSEI" localSheetId="9">第4面追加用!#REF!</definedName>
    <definedName name="shinsei_build_KAISU_TIJYOU_SHINSEI" localSheetId="7">第二面別紙_工事監理者追加!#REF!</definedName>
    <definedName name="shinsei_build_KAISU_TIJYOU_SHINSEI" localSheetId="8">第二面別紙_工事施工者追加!#REF!</definedName>
    <definedName name="shinsei_build_KAISU_TIJYOU_SHINSEI" localSheetId="6">第二面別紙_設計者追加!#REF!</definedName>
    <definedName name="shinsei_build_KAISU_TIJYOU_SHINSEI" localSheetId="4">'別記J-9計画変更確認申請書_連名'!$W$323</definedName>
    <definedName name="shinsei_build_KAISU_TIJYOU_SHINSEI">'別記J-9計画変更確認申請書'!$W$323</definedName>
    <definedName name="shinsei_build_KAISU_TIJYOU_SHINSEI_IGAI" localSheetId="9">第4面追加用!#REF!</definedName>
    <definedName name="shinsei_build_KAISU_TIJYOU_SHINSEI_IGAI" localSheetId="7">第二面別紙_工事監理者追加!#REF!</definedName>
    <definedName name="shinsei_build_KAISU_TIJYOU_SHINSEI_IGAI" localSheetId="8">第二面別紙_工事施工者追加!#REF!</definedName>
    <definedName name="shinsei_build_KAISU_TIJYOU_SHINSEI_IGAI" localSheetId="6">第二面別紙_設計者追加!#REF!</definedName>
    <definedName name="shinsei_build_KAISU_TIJYOU_SHINSEI_IGAI" localSheetId="4">'別記J-9計画変更確認申請書_連名'!$AN$323</definedName>
    <definedName name="shinsei_build_KAISU_TIJYOU_SHINSEI_IGAI">'別記J-9計画変更確認申請書'!$AN$323</definedName>
    <definedName name="shinsei_build_KAISU_TIKA_SHINSEI" localSheetId="9">第4面追加用!#REF!</definedName>
    <definedName name="shinsei_build_KAISU_TIKA_SHINSEI" localSheetId="7">第二面別紙_工事監理者追加!#REF!</definedName>
    <definedName name="shinsei_build_KAISU_TIKA_SHINSEI" localSheetId="8">第二面別紙_工事施工者追加!#REF!</definedName>
    <definedName name="shinsei_build_KAISU_TIKA_SHINSEI" localSheetId="6">第二面別紙_設計者追加!#REF!</definedName>
    <definedName name="shinsei_build_KAISU_TIKA_SHINSEI" localSheetId="4">'別記J-9計画変更確認申請書_連名'!$W$324</definedName>
    <definedName name="shinsei_build_KAISU_TIKA_SHINSEI">'別記J-9計画変更確認申請書'!$W$324</definedName>
    <definedName name="shinsei_build_KAISU_TIKA_SHINSEI_IGAI" localSheetId="9">第4面追加用!#REF!</definedName>
    <definedName name="shinsei_build_KAISU_TIKA_SHINSEI_IGAI" localSheetId="7">第二面別紙_工事監理者追加!#REF!</definedName>
    <definedName name="shinsei_build_KAISU_TIKA_SHINSEI_IGAI" localSheetId="8">第二面別紙_工事施工者追加!#REF!</definedName>
    <definedName name="shinsei_build_KAISU_TIKA_SHINSEI_IGAI" localSheetId="6">第二面別紙_設計者追加!#REF!</definedName>
    <definedName name="shinsei_build_KAISU_TIKA_SHINSEI_IGAI" localSheetId="4">'別記J-9計画変更確認申請書_連名'!$AN$324</definedName>
    <definedName name="shinsei_build_KAISU_TIKA_SHINSEI_IGAI">'別記J-9計画変更確認申請書'!$AN$324</definedName>
    <definedName name="shinsei_build_KENPEI_RITU" localSheetId="9">第4面追加用!#REF!</definedName>
    <definedName name="shinsei_build_KENPEI_RITU" localSheetId="7">第二面別紙_工事監理者追加!#REF!</definedName>
    <definedName name="shinsei_build_KENPEI_RITU" localSheetId="8">第二面別紙_工事施工者追加!#REF!</definedName>
    <definedName name="shinsei_build_KENPEI_RITU" localSheetId="6">第二面別紙_設計者追加!#REF!</definedName>
    <definedName name="shinsei_build_KENPEI_RITU" localSheetId="4">'別記J-9計画変更確認申請書_連名'!#REF!</definedName>
    <definedName name="shinsei_build_KENPEI_RITU">'別記J-9計画変更確認申請書'!$BE$290</definedName>
    <definedName name="shinsei_build_KENPEI_RITU_A" localSheetId="9">第4面追加用!#REF!</definedName>
    <definedName name="shinsei_build_KENPEI_RITU_A" localSheetId="7">第二面別紙_工事監理者追加!#REF!</definedName>
    <definedName name="shinsei_build_KENPEI_RITU_A" localSheetId="8">第二面別紙_工事施工者追加!#REF!</definedName>
    <definedName name="shinsei_build_KENPEI_RITU_A" localSheetId="6">第二面別紙_設計者追加!#REF!</definedName>
    <definedName name="shinsei_build_KENPEI_RITU_A" localSheetId="4">'別記J-9計画変更確認申請書_連名'!$T$274</definedName>
    <definedName name="shinsei_build_KENPEI_RITU_A">'別記J-9計画変更確認申請書'!$T$273</definedName>
    <definedName name="shinsei_build_KENPEI_RITU_B" localSheetId="9">第4面追加用!#REF!</definedName>
    <definedName name="shinsei_build_KENPEI_RITU_B" localSheetId="7">第二面別紙_工事監理者追加!#REF!</definedName>
    <definedName name="shinsei_build_KENPEI_RITU_B" localSheetId="8">第二面別紙_工事施工者追加!#REF!</definedName>
    <definedName name="shinsei_build_KENPEI_RITU_B" localSheetId="6">第二面別紙_設計者追加!#REF!</definedName>
    <definedName name="shinsei_build_KENPEI_RITU_B" localSheetId="4">'別記J-9計画変更確認申請書_連名'!$AH$274</definedName>
    <definedName name="shinsei_build_KENPEI_RITU_B">'別記J-9計画変更確認申請書'!$AH$273</definedName>
    <definedName name="shinsei_build_KENPEI_RITU_C" localSheetId="9">第4面追加用!#REF!</definedName>
    <definedName name="shinsei_build_KENPEI_RITU_C" localSheetId="7">第二面別紙_工事監理者追加!#REF!</definedName>
    <definedName name="shinsei_build_KENPEI_RITU_C" localSheetId="8">第二面別紙_工事施工者追加!#REF!</definedName>
    <definedName name="shinsei_build_KENPEI_RITU_C" localSheetId="6">第二面別紙_設計者追加!#REF!</definedName>
    <definedName name="shinsei_build_KENPEI_RITU_C" localSheetId="4">'別記J-9計画変更確認申請書_連名'!$AV$274</definedName>
    <definedName name="shinsei_build_KENPEI_RITU_C">'別記J-9計画変更確認申請書'!$AV$273</definedName>
    <definedName name="shinsei_build_KENPEI_RITU_D" localSheetId="9">第4面追加用!#REF!</definedName>
    <definedName name="shinsei_build_KENPEI_RITU_D" localSheetId="7">第二面別紙_工事監理者追加!#REF!</definedName>
    <definedName name="shinsei_build_KENPEI_RITU_D" localSheetId="8">第二面別紙_工事施工者追加!#REF!</definedName>
    <definedName name="shinsei_build_KENPEI_RITU_D" localSheetId="6">第二面別紙_設計者追加!#REF!</definedName>
    <definedName name="shinsei_build_KENPEI_RITU_D" localSheetId="4">'別記J-9計画変更確認申請書_連名'!$BJ$274</definedName>
    <definedName name="shinsei_build_KENPEI_RITU_D">'別記J-9計画変更確認申請書'!$BJ$273</definedName>
    <definedName name="shinsei_build_KENTIKU_KANOU_MENSEKI_RITU" localSheetId="9">第4面追加用!#REF!</definedName>
    <definedName name="shinsei_build_KENTIKU_KANOU_MENSEKI_RITU" localSheetId="7">第二面別紙_工事監理者追加!#REF!</definedName>
    <definedName name="shinsei_build_KENTIKU_KANOU_MENSEKI_RITU" localSheetId="8">第二面別紙_工事施工者追加!#REF!</definedName>
    <definedName name="shinsei_build_KENTIKU_KANOU_MENSEKI_RITU" localSheetId="6">第二面別紙_設計者追加!#REF!</definedName>
    <definedName name="shinsei_build_KENTIKU_KANOU_MENSEKI_RITU" localSheetId="4">'別記J-9計画変更確認申請書_連名'!$BL$278</definedName>
    <definedName name="shinsei_build_KENTIKU_KANOU_MENSEKI_RITU">'別記J-9計画変更確認申請書'!$BL$277</definedName>
    <definedName name="shinsei_build_KENTIKU_KANOU_NOBE_MENSEKI_RITU" localSheetId="9">第4面追加用!#REF!</definedName>
    <definedName name="shinsei_build_KENTIKU_KANOU_NOBE_MENSEKI_RITU" localSheetId="7">第二面別紙_工事監理者追加!#REF!</definedName>
    <definedName name="shinsei_build_KENTIKU_KANOU_NOBE_MENSEKI_RITU" localSheetId="8">第二面別紙_工事施工者追加!#REF!</definedName>
    <definedName name="shinsei_build_KENTIKU_KANOU_NOBE_MENSEKI_RITU" localSheetId="6">第二面別紙_設計者追加!#REF!</definedName>
    <definedName name="shinsei_build_KENTIKU_KANOU_NOBE_MENSEKI_RITU" localSheetId="4">'別記J-9計画変更確認申請書_連名'!$BL$277</definedName>
    <definedName name="shinsei_build_KENTIKU_KANOU_NOBE_MENSEKI_RITU">'別記J-9計画変更確認申請書'!$BL$276</definedName>
    <definedName name="shinsei_build_KENTIKU_MENSEKI_SHINSEI" localSheetId="9">第4面追加用!#REF!</definedName>
    <definedName name="shinsei_build_KENTIKU_MENSEKI_SHINSEI" localSheetId="7">第二面別紙_工事監理者追加!#REF!</definedName>
    <definedName name="shinsei_build_KENTIKU_MENSEKI_SHINSEI" localSheetId="8">第二面別紙_工事施工者追加!#REF!</definedName>
    <definedName name="shinsei_build_KENTIKU_MENSEKI_SHINSEI" localSheetId="6">第二面別紙_設計者追加!#REF!</definedName>
    <definedName name="shinsei_build_KENTIKU_MENSEKI_SHINSEI" localSheetId="4">'別記J-9計画変更確認申請書_連名'!$X$290</definedName>
    <definedName name="shinsei_build_KENTIKU_MENSEKI_SHINSEI">'別記J-9計画変更確認申請書'!$X$289</definedName>
    <definedName name="shinsei_build_KENTIKU_MENSEKI_SHINSEI_IGAI" localSheetId="9">第4面追加用!#REF!</definedName>
    <definedName name="shinsei_build_KENTIKU_MENSEKI_SHINSEI_IGAI" localSheetId="7">第二面別紙_工事監理者追加!#REF!</definedName>
    <definedName name="shinsei_build_KENTIKU_MENSEKI_SHINSEI_IGAI" localSheetId="8">第二面別紙_工事施工者追加!#REF!</definedName>
    <definedName name="shinsei_build_KENTIKU_MENSEKI_SHINSEI_IGAI" localSheetId="6">第二面別紙_設計者追加!#REF!</definedName>
    <definedName name="shinsei_build_KENTIKU_MENSEKI_SHINSEI_IGAI" localSheetId="4">'別記J-9計画変更確認申請書_連名'!$AO$290</definedName>
    <definedName name="shinsei_build_KENTIKU_MENSEKI_SHINSEI_IGAI">'別記J-9計画変更確認申請書'!$AO$289</definedName>
    <definedName name="shinsei_build_KENTIKU_MENSEKI_SHINSEI_TOTAL" localSheetId="9">第4面追加用!#REF!</definedName>
    <definedName name="shinsei_build_KENTIKU_MENSEKI_SHINSEI_TOTAL" localSheetId="7">第二面別紙_工事監理者追加!#REF!</definedName>
    <definedName name="shinsei_build_KENTIKU_MENSEKI_SHINSEI_TOTAL" localSheetId="8">第二面別紙_工事施工者追加!#REF!</definedName>
    <definedName name="shinsei_build_KENTIKU_MENSEKI_SHINSEI_TOTAL" localSheetId="6">第二面別紙_設計者追加!#REF!</definedName>
    <definedName name="shinsei_build_KENTIKU_MENSEKI_SHINSEI_TOTAL" localSheetId="4">'別記J-9計画変更確認申請書_連名'!$BE$290</definedName>
    <definedName name="shinsei_build_KENTIKU_MENSEKI_SHINSEI_TOTAL">'別記J-9計画変更確認申請書'!$BE$289</definedName>
    <definedName name="shinsei_build_KOUJI_DAI_MOYOUGAE" localSheetId="9">第4面追加用!#REF!</definedName>
    <definedName name="shinsei_build_KOUJI_DAI_MOYOUGAE" localSheetId="7">第二面別紙_工事監理者追加!#REF!</definedName>
    <definedName name="shinsei_build_KOUJI_DAI_MOYOUGAE" localSheetId="8">第二面別紙_工事施工者追加!#REF!</definedName>
    <definedName name="shinsei_build_KOUJI_DAI_MOYOUGAE" localSheetId="6">第二面別紙_設計者追加!#REF!</definedName>
    <definedName name="shinsei_build_KOUJI_DAI_MOYOUGAE" localSheetId="4">'別記J-9計画変更確認申請書_連名'!$BI$286</definedName>
    <definedName name="shinsei_build_KOUJI_DAI_MOYOUGAE">'別記J-9計画変更確認申請書'!$BI$285</definedName>
    <definedName name="shinsei_build_KOUJI_DAI_SYUUZEN" localSheetId="9">第4面追加用!#REF!</definedName>
    <definedName name="shinsei_build_KOUJI_DAI_SYUUZEN" localSheetId="7">第二面別紙_工事監理者追加!#REF!</definedName>
    <definedName name="shinsei_build_KOUJI_DAI_SYUUZEN" localSheetId="8">第二面別紙_工事施工者追加!#REF!</definedName>
    <definedName name="shinsei_build_KOUJI_DAI_SYUUZEN" localSheetId="6">第二面別紙_設計者追加!#REF!</definedName>
    <definedName name="shinsei_build_KOUJI_DAI_SYUUZEN" localSheetId="4">'別記J-9計画変更確認申請書_連名'!$AU$286</definedName>
    <definedName name="shinsei_build_KOUJI_DAI_SYUUZEN">'別記J-9計画変更確認申請書'!$AU$285</definedName>
    <definedName name="shinsei_build_KOUJI_ITEN" localSheetId="9">第4面追加用!#REF!</definedName>
    <definedName name="shinsei_build_KOUJI_ITEN" localSheetId="7">第二面別紙_工事監理者追加!#REF!</definedName>
    <definedName name="shinsei_build_KOUJI_ITEN" localSheetId="8">第二面別紙_工事施工者追加!#REF!</definedName>
    <definedName name="shinsei_build_KOUJI_ITEN" localSheetId="6">第二面別紙_設計者追加!#REF!</definedName>
    <definedName name="shinsei_build_KOUJI_ITEN" localSheetId="4">'別記J-9計画変更確認申請書_連名'!$AB$286</definedName>
    <definedName name="shinsei_build_KOUJI_ITEN">'別記J-9計画変更確認申請書'!$AB$285</definedName>
    <definedName name="shinsei_build_KOUJI_KAITIKU" localSheetId="9">第4面追加用!#REF!</definedName>
    <definedName name="shinsei_build_KOUJI_KAITIKU" localSheetId="7">第二面別紙_工事監理者追加!#REF!</definedName>
    <definedName name="shinsei_build_KOUJI_KAITIKU" localSheetId="8">第二面別紙_工事施工者追加!#REF!</definedName>
    <definedName name="shinsei_build_KOUJI_KAITIKU" localSheetId="6">第二面別紙_設計者追加!#REF!</definedName>
    <definedName name="shinsei_build_KOUJI_KAITIKU" localSheetId="4">'別記J-9計画変更確認申請書_連名'!$T$286</definedName>
    <definedName name="shinsei_build_KOUJI_KAITIKU">'別記J-9計画変更確認申請書'!$T$285</definedName>
    <definedName name="shinsei_build_KOUJI_SINTIKU" localSheetId="9">第4面追加用!#REF!</definedName>
    <definedName name="shinsei_build_KOUJI_SINTIKU" localSheetId="7">第二面別紙_工事監理者追加!#REF!</definedName>
    <definedName name="shinsei_build_KOUJI_SINTIKU" localSheetId="8">第二面別紙_工事施工者追加!#REF!</definedName>
    <definedName name="shinsei_build_KOUJI_SINTIKU" localSheetId="6">第二面別紙_設計者追加!#REF!</definedName>
    <definedName name="shinsei_build_KOUJI_SINTIKU" localSheetId="4">'別記J-9計画変更確認申請書_連名'!$D$286</definedName>
    <definedName name="shinsei_build_KOUJI_SINTIKU">'別記J-9計画変更確認申請書'!$D$285</definedName>
    <definedName name="shinsei_build_KOUJI_YOUTOHENKOU" localSheetId="9">第4面追加用!#REF!</definedName>
    <definedName name="shinsei_build_KOUJI_YOUTOHENKOU" localSheetId="7">第二面別紙_工事監理者追加!#REF!</definedName>
    <definedName name="shinsei_build_KOUJI_YOUTOHENKOU" localSheetId="8">第二面別紙_工事施工者追加!#REF!</definedName>
    <definedName name="shinsei_build_KOUJI_YOUTOHENKOU" localSheetId="6">第二面別紙_設計者追加!#REF!</definedName>
    <definedName name="shinsei_build_KOUJI_YOUTOHENKOU" localSheetId="4">'別記J-9計画変更確認申請書_連名'!$AJ$286</definedName>
    <definedName name="shinsei_build_KOUJI_YOUTOHENKOU">'別記J-9計画変更確認申請書'!$AJ$285</definedName>
    <definedName name="shinsei_build_KOUJI_ZOUTIKU" localSheetId="9">第4面追加用!#REF!</definedName>
    <definedName name="shinsei_build_KOUJI_ZOUTIKU" localSheetId="7">第二面別紙_工事監理者追加!#REF!</definedName>
    <definedName name="shinsei_build_KOUJI_ZOUTIKU" localSheetId="8">第二面別紙_工事施工者追加!#REF!</definedName>
    <definedName name="shinsei_build_KOUJI_ZOUTIKU" localSheetId="6">第二面別紙_設計者追加!#REF!</definedName>
    <definedName name="shinsei_build_KOUJI_ZOUTIKU" localSheetId="4">'別記J-9計画変更確認申請書_連名'!$L$286</definedName>
    <definedName name="shinsei_build_KOUJI_ZOUTIKU">'別記J-9計画変更確認申請書'!$L$285</definedName>
    <definedName name="shinsei_build_KOUZOU1" localSheetId="9">第4面追加用!#REF!</definedName>
    <definedName name="shinsei_build_KOUZOU1" localSheetId="7">第二面別紙_工事監理者追加!#REF!</definedName>
    <definedName name="shinsei_build_KOUZOU1" localSheetId="8">第二面別紙_工事施工者追加!#REF!</definedName>
    <definedName name="shinsei_build_KOUZOU1" localSheetId="6">第二面別紙_設計者追加!#REF!</definedName>
    <definedName name="shinsei_build_KOUZOU1" localSheetId="4">'別記J-9計画変更確認申請書_連名'!$Q$325</definedName>
    <definedName name="shinsei_build_KOUZOU1">'別記J-9計画変更確認申請書'!$Q$325</definedName>
    <definedName name="shinsei_build_KOUZOU2" localSheetId="9">第4面追加用!#REF!</definedName>
    <definedName name="shinsei_build_KOUZOU2" localSheetId="7">第二面別紙_工事監理者追加!#REF!</definedName>
    <definedName name="shinsei_build_KOUZOU2" localSheetId="8">第二面別紙_工事施工者追加!#REF!</definedName>
    <definedName name="shinsei_build_KOUZOU2" localSheetId="6">第二面別紙_設計者追加!#REF!</definedName>
    <definedName name="shinsei_build_KOUZOU2" localSheetId="4">'別記J-9計画変更確認申請書_連名'!$AT$325</definedName>
    <definedName name="shinsei_build_KOUZOU2">'別記J-9計画変更確認申請書'!$AT$325</definedName>
    <definedName name="shinsei_build_KUIKI_HISETTEI__box" localSheetId="9">第4面追加用!#REF!</definedName>
    <definedName name="shinsei_build_KUIKI_HISETTEI__box" localSheetId="7">第二面別紙_工事監理者追加!#REF!</definedName>
    <definedName name="shinsei_build_KUIKI_HISETTEI__box" localSheetId="8">第二面別紙_工事施工者追加!$AZ$39</definedName>
    <definedName name="shinsei_build_KUIKI_HISETTEI__box" localSheetId="6">第二面別紙_設計者追加!#REF!</definedName>
    <definedName name="shinsei_build_KUIKI_HISETTEI__box" localSheetId="4">'別記J-9計画変更確認申請書_連名'!$AZ$251</definedName>
    <definedName name="shinsei_build_KUIKI_HISETTEI__box">'別記J-9計画変更確認申請書'!$AZ$250</definedName>
    <definedName name="shinsei_build_KUIKI_JYUN_TOSHI__box" localSheetId="9">第4面追加用!#REF!</definedName>
    <definedName name="shinsei_build_KUIKI_JYUN_TOSHI__box" localSheetId="7">第二面別紙_工事監理者追加!#REF!</definedName>
    <definedName name="shinsei_build_KUIKI_JYUN_TOSHI__box" localSheetId="8">第二面別紙_工事施工者追加!$G$40</definedName>
    <definedName name="shinsei_build_KUIKI_JYUN_TOSHI__box" localSheetId="6">第二面別紙_設計者追加!#REF!</definedName>
    <definedName name="shinsei_build_KUIKI_JYUN_TOSHI__box" localSheetId="4">'別記J-9計画変更確認申請書_連名'!$G$252</definedName>
    <definedName name="shinsei_build_KUIKI_JYUN_TOSHI__box">'別記J-9計画変更確認申請書'!$G$251</definedName>
    <definedName name="shinsei_build_KUIKI_KUIKIGAI__box" localSheetId="9">第4面追加用!#REF!</definedName>
    <definedName name="shinsei_build_KUIKI_KUIKIGAI__box" localSheetId="7">第二面別紙_工事監理者追加!#REF!</definedName>
    <definedName name="shinsei_build_KUIKI_KUIKIGAI__box" localSheetId="8">第二面別紙_工事施工者追加!$AD$40</definedName>
    <definedName name="shinsei_build_KUIKI_KUIKIGAI__box" localSheetId="6">第二面別紙_設計者追加!#REF!</definedName>
    <definedName name="shinsei_build_KUIKI_KUIKIGAI__box" localSheetId="4">'別記J-9計画変更確認申請書_連名'!$AD$252</definedName>
    <definedName name="shinsei_build_KUIKI_KUIKIGAI__box">'別記J-9計画変更確認申請書'!$AD$251</definedName>
    <definedName name="shinsei_build_KUIKI_SIGAIKA__box" localSheetId="9">第4面追加用!#REF!</definedName>
    <definedName name="shinsei_build_KUIKI_SIGAIKA__box" localSheetId="7">第二面別紙_工事監理者追加!#REF!</definedName>
    <definedName name="shinsei_build_KUIKI_SIGAIKA__box" localSheetId="8">第二面別紙_工事施工者追加!$Y$39</definedName>
    <definedName name="shinsei_build_KUIKI_SIGAIKA__box" localSheetId="6">第二面別紙_設計者追加!#REF!</definedName>
    <definedName name="shinsei_build_KUIKI_SIGAIKA__box" localSheetId="4">'別記J-9計画変更確認申請書_連名'!$Y$251</definedName>
    <definedName name="shinsei_build_KUIKI_SIGAIKA__box">'別記J-9計画変更確認申請書'!$Y$250</definedName>
    <definedName name="shinsei_build_KUIKI_TOSI__box" localSheetId="9">第4面追加用!#REF!</definedName>
    <definedName name="shinsei_build_KUIKI_TOSI__box" localSheetId="7">第二面別紙_工事監理者追加!#REF!</definedName>
    <definedName name="shinsei_build_KUIKI_TOSI__box" localSheetId="8">第二面別紙_工事施工者追加!$G$39</definedName>
    <definedName name="shinsei_build_KUIKI_TOSI__box" localSheetId="6">第二面別紙_設計者追加!#REF!</definedName>
    <definedName name="shinsei_build_KUIKI_TOSI__box" localSheetId="4">'別記J-9計画変更確認申請書_連名'!$G$251</definedName>
    <definedName name="shinsei_build_KUIKI_TOSI__box">'別記J-9計画変更確認申請書'!$G$250</definedName>
    <definedName name="shinsei_build_KUIKI_TYOSEI__box" localSheetId="9">第4面追加用!#REF!</definedName>
    <definedName name="shinsei_build_KUIKI_TYOSEI__box" localSheetId="7">第二面別紙_工事監理者追加!#REF!</definedName>
    <definedName name="shinsei_build_KUIKI_TYOSEI__box" localSheetId="8">第二面別紙_工事施工者追加!$AK$39</definedName>
    <definedName name="shinsei_build_KUIKI_TYOSEI__box" localSheetId="6">第二面別紙_設計者追加!#REF!</definedName>
    <definedName name="shinsei_build_KUIKI_TYOSEI__box" localSheetId="4">'別記J-9計画変更確認申請書_連名'!$AK$251</definedName>
    <definedName name="shinsei_build_KUIKI_TYOSEI__box">'別記J-9計画変更確認申請書'!$AK$250</definedName>
    <definedName name="shinsei_build_KYOKA_NINTEI_BIKOU_1" localSheetId="9">第4面追加用!#REF!</definedName>
    <definedName name="shinsei_build_KYOKA_NINTEI_BIKOU_1" localSheetId="7">第二面別紙_工事監理者追加!#REF!</definedName>
    <definedName name="shinsei_build_KYOKA_NINTEI_BIKOU_1" localSheetId="8">第二面別紙_工事施工者追加!#REF!</definedName>
    <definedName name="shinsei_build_KYOKA_NINTEI_BIKOU_1" localSheetId="6">第二面別紙_設計者追加!#REF!</definedName>
    <definedName name="shinsei_build_KYOKA_NINTEI_BIKOU_1" localSheetId="4">'別記J-9計画変更確認申請書_連名'!$E$332</definedName>
    <definedName name="shinsei_build_KYOKA_NINTEI_BIKOU_1">'別記J-9計画変更確認申請書'!$E$332</definedName>
    <definedName name="shinsei_build_KYOKA_NINTEI_BIKOU_2" localSheetId="9">第4面追加用!#REF!</definedName>
    <definedName name="shinsei_build_KYOKA_NINTEI_BIKOU_2" localSheetId="7">第二面別紙_工事監理者追加!#REF!</definedName>
    <definedName name="shinsei_build_KYOKA_NINTEI_BIKOU_2" localSheetId="8">第二面別紙_工事施工者追加!#REF!</definedName>
    <definedName name="shinsei_build_KYOKA_NINTEI_BIKOU_2" localSheetId="6">第二面別紙_設計者追加!#REF!</definedName>
    <definedName name="shinsei_build_KYOKA_NINTEI_BIKOU_2" localSheetId="4">'別記J-9計画変更確認申請書_連名'!$E$333</definedName>
    <definedName name="shinsei_build_KYOKA_NINTEI_BIKOU_2">'別記J-9計画変更確認申請書'!$E$333</definedName>
    <definedName name="shinsei_build_KYOKA_NINTEI_BIKOU_3" localSheetId="9">第4面追加用!#REF!</definedName>
    <definedName name="shinsei_build_KYOKA_NINTEI_BIKOU_3" localSheetId="7">第二面別紙_工事監理者追加!#REF!</definedName>
    <definedName name="shinsei_build_KYOKA_NINTEI_BIKOU_3" localSheetId="8">第二面別紙_工事施工者追加!#REF!</definedName>
    <definedName name="shinsei_build_KYOKA_NINTEI_BIKOU_3" localSheetId="6">第二面別紙_設計者追加!#REF!</definedName>
    <definedName name="shinsei_build_KYOKA_NINTEI_BIKOU_3" localSheetId="4">'別記J-9計画変更確認申請書_連名'!$E$334</definedName>
    <definedName name="shinsei_build_KYOKA_NINTEI_BIKOU_3">'別記J-9計画変更確認申請書'!$E$334</definedName>
    <definedName name="shinsei_build_NOBE_MENSEKI" localSheetId="9">第4面追加用!#REF!</definedName>
    <definedName name="shinsei_build_NOBE_MENSEKI" localSheetId="7">第二面別紙_工事監理者追加!#REF!</definedName>
    <definedName name="shinsei_build_NOBE_MENSEKI" localSheetId="8">第二面別紙_工事施工者追加!#REF!</definedName>
    <definedName name="shinsei_build_NOBE_MENSEKI" localSheetId="6">第二面別紙_設計者追加!#REF!</definedName>
    <definedName name="shinsei_build_NOBE_MENSEKI" localSheetId="4">'別記J-9計画変更確認申請書_連名'!$BE$312</definedName>
    <definedName name="shinsei_build_NOBE_MENSEKI">'別記J-9計画変更確認申請書'!$BE$311</definedName>
    <definedName name="shinsei_build_NOBE_MENSEKI_BILL_SHINSEI" localSheetId="9">第4面追加用!#REF!</definedName>
    <definedName name="shinsei_build_NOBE_MENSEKI_BILL_SHINSEI" localSheetId="7">第二面別紙_工事監理者追加!#REF!</definedName>
    <definedName name="shinsei_build_NOBE_MENSEKI_BILL_SHINSEI" localSheetId="8">第二面別紙_工事施工者追加!#REF!</definedName>
    <definedName name="shinsei_build_NOBE_MENSEKI_BILL_SHINSEI" localSheetId="6">第二面別紙_設計者追加!#REF!</definedName>
    <definedName name="shinsei_build_NOBE_MENSEKI_BILL_SHINSEI" localSheetId="4">'別記J-9計画変更確認申請書_連名'!$X$296</definedName>
    <definedName name="shinsei_build_NOBE_MENSEKI_BILL_SHINSEI">'別記J-9計画変更確認申請書'!$X$295</definedName>
    <definedName name="shinsei_build_NOBE_MENSEKI_BILL_SHINSEI_IGAI" localSheetId="9">第4面追加用!#REF!</definedName>
    <definedName name="shinsei_build_NOBE_MENSEKI_BILL_SHINSEI_IGAI" localSheetId="7">第二面別紙_工事監理者追加!#REF!</definedName>
    <definedName name="shinsei_build_NOBE_MENSEKI_BILL_SHINSEI_IGAI" localSheetId="8">第二面別紙_工事施工者追加!#REF!</definedName>
    <definedName name="shinsei_build_NOBE_MENSEKI_BILL_SHINSEI_IGAI" localSheetId="6">第二面別紙_設計者追加!#REF!</definedName>
    <definedName name="shinsei_build_NOBE_MENSEKI_BILL_SHINSEI_IGAI" localSheetId="4">'別記J-9計画変更確認申請書_連名'!$AO$296</definedName>
    <definedName name="shinsei_build_NOBE_MENSEKI_BILL_SHINSEI_IGAI">'別記J-9計画変更確認申請書'!$AO$295</definedName>
    <definedName name="shinsei_build_NOBE_MENSEKI_BILL_SHINSEI_TOTAL" localSheetId="9">第4面追加用!#REF!</definedName>
    <definedName name="shinsei_build_NOBE_MENSEKI_BILL_SHINSEI_TOTAL" localSheetId="7">第二面別紙_工事監理者追加!#REF!</definedName>
    <definedName name="shinsei_build_NOBE_MENSEKI_BILL_SHINSEI_TOTAL" localSheetId="8">第二面別紙_工事施工者追加!#REF!</definedName>
    <definedName name="shinsei_build_NOBE_MENSEKI_BILL_SHINSEI_TOTAL" localSheetId="6">第二面別紙_設計者追加!#REF!</definedName>
    <definedName name="shinsei_build_NOBE_MENSEKI_BILL_SHINSEI_TOTAL" localSheetId="4">'別記J-9計画変更確認申請書_連名'!$BF$296</definedName>
    <definedName name="shinsei_build_NOBE_MENSEKI_BILL_SHINSEI_TOTAL">'別記J-9計画変更確認申請書'!$BF$295</definedName>
    <definedName name="shinsei_build_NOBE_MENSEKI_BITIKUSOUKO_IGAI" localSheetId="9">第4面追加用!#REF!</definedName>
    <definedName name="shinsei_build_NOBE_MENSEKI_BITIKUSOUKO_IGAI" localSheetId="7">第二面別紙_工事監理者追加!#REF!</definedName>
    <definedName name="shinsei_build_NOBE_MENSEKI_BITIKUSOUKO_IGAI" localSheetId="8">第二面別紙_工事施工者追加!#REF!</definedName>
    <definedName name="shinsei_build_NOBE_MENSEKI_BITIKUSOUKO_IGAI" localSheetId="6">第二面別紙_設計者追加!#REF!</definedName>
    <definedName name="shinsei_build_NOBE_MENSEKI_BITIKUSOUKO_IGAI" localSheetId="4">'別記J-9計画変更確認申請書_連名'!$AO$304</definedName>
    <definedName name="shinsei_build_NOBE_MENSEKI_BITIKUSOUKO_IGAI">'別記J-9計画変更確認申請書'!$AO$303</definedName>
    <definedName name="shinsei_build_NOBE_MENSEKI_BITIKUSOUKO_SHINSEI" localSheetId="9">第4面追加用!#REF!</definedName>
    <definedName name="shinsei_build_NOBE_MENSEKI_BITIKUSOUKO_SHINSEI" localSheetId="7">第二面別紙_工事監理者追加!#REF!</definedName>
    <definedName name="shinsei_build_NOBE_MENSEKI_BITIKUSOUKO_SHINSEI" localSheetId="8">第二面別紙_工事施工者追加!#REF!</definedName>
    <definedName name="shinsei_build_NOBE_MENSEKI_BITIKUSOUKO_SHINSEI" localSheetId="6">第二面別紙_設計者追加!#REF!</definedName>
    <definedName name="shinsei_build_NOBE_MENSEKI_BITIKUSOUKO_SHINSEI" localSheetId="4">'別記J-9計画変更確認申請書_連名'!$X$304</definedName>
    <definedName name="shinsei_build_NOBE_MENSEKI_BITIKUSOUKO_SHINSEI">'別記J-9計画変更確認申請書'!$X$303</definedName>
    <definedName name="shinsei_build_NOBE_MENSEKI_BITIKUSOUKO_TOTAL" localSheetId="9">第4面追加用!#REF!</definedName>
    <definedName name="shinsei_build_NOBE_MENSEKI_BITIKUSOUKO_TOTAL" localSheetId="7">第二面別紙_工事監理者追加!#REF!</definedName>
    <definedName name="shinsei_build_NOBE_MENSEKI_BITIKUSOUKO_TOTAL" localSheetId="8">第二面別紙_工事施工者追加!#REF!</definedName>
    <definedName name="shinsei_build_NOBE_MENSEKI_BITIKUSOUKO_TOTAL" localSheetId="6">第二面別紙_設計者追加!#REF!</definedName>
    <definedName name="shinsei_build_NOBE_MENSEKI_BITIKUSOUKO_TOTAL" localSheetId="4">'別記J-9計画変更確認申請書_連名'!$BF$304</definedName>
    <definedName name="shinsei_build_NOBE_MENSEKI_BITIKUSOUKO_TOTAL">'別記J-9計画変更確認申請書'!$BF$303</definedName>
    <definedName name="shinsei_build_NOBE_MENSEKI_CHOSUISOU_IGAI" localSheetId="9">第4面追加用!#REF!</definedName>
    <definedName name="shinsei_build_NOBE_MENSEKI_CHOSUISOU_IGAI" localSheetId="7">第二面別紙_工事監理者追加!#REF!</definedName>
    <definedName name="shinsei_build_NOBE_MENSEKI_CHOSUISOU_IGAI" localSheetId="8">第二面別紙_工事施工者追加!#REF!</definedName>
    <definedName name="shinsei_build_NOBE_MENSEKI_CHOSUISOU_IGAI" localSheetId="6">第二面別紙_設計者追加!#REF!</definedName>
    <definedName name="shinsei_build_NOBE_MENSEKI_CHOSUISOU_IGAI" localSheetId="4">'別記J-9計画変更確認申請書_連名'!$AO$308</definedName>
    <definedName name="shinsei_build_NOBE_MENSEKI_CHOSUISOU_IGAI">'別記J-9計画変更確認申請書'!$AO$307</definedName>
    <definedName name="shinsei_build_NOBE_MENSEKI_CHOSUISOU_SHINSEI" localSheetId="9">第4面追加用!#REF!</definedName>
    <definedName name="shinsei_build_NOBE_MENSEKI_CHOSUISOU_SHINSEI" localSheetId="7">第二面別紙_工事監理者追加!#REF!</definedName>
    <definedName name="shinsei_build_NOBE_MENSEKI_CHOSUISOU_SHINSEI" localSheetId="8">第二面別紙_工事施工者追加!#REF!</definedName>
    <definedName name="shinsei_build_NOBE_MENSEKI_CHOSUISOU_SHINSEI" localSheetId="6">第二面別紙_設計者追加!#REF!</definedName>
    <definedName name="shinsei_build_NOBE_MENSEKI_CHOSUISOU_SHINSEI" localSheetId="4">'別記J-9計画変更確認申請書_連名'!$X$308</definedName>
    <definedName name="shinsei_build_NOBE_MENSEKI_CHOSUISOU_SHINSEI">'別記J-9計画変更確認申請書'!$X$307</definedName>
    <definedName name="shinsei_build_NOBE_MENSEKI_CHOSUISOU_TOTAL" localSheetId="9">第4面追加用!#REF!</definedName>
    <definedName name="shinsei_build_NOBE_MENSEKI_CHOSUISOU_TOTAL" localSheetId="7">第二面別紙_工事監理者追加!#REF!</definedName>
    <definedName name="shinsei_build_NOBE_MENSEKI_CHOSUISOU_TOTAL" localSheetId="8">第二面別紙_工事施工者追加!#REF!</definedName>
    <definedName name="shinsei_build_NOBE_MENSEKI_CHOSUISOU_TOTAL" localSheetId="6">第二面別紙_設計者追加!#REF!</definedName>
    <definedName name="shinsei_build_NOBE_MENSEKI_CHOSUISOU_TOTAL" localSheetId="4">'別記J-9計画変更確認申請書_連名'!$BF$308</definedName>
    <definedName name="shinsei_build_NOBE_MENSEKI_CHOSUISOU_TOTAL">'別記J-9計画変更確認申請書'!$BF$307</definedName>
    <definedName name="shinsei_build_NOBE_MENSEKI_JIKAHATUDEN_IGAI" localSheetId="9">第4面追加用!#REF!</definedName>
    <definedName name="shinsei_build_NOBE_MENSEKI_JIKAHATUDEN_IGAI" localSheetId="7">第二面別紙_工事監理者追加!#REF!</definedName>
    <definedName name="shinsei_build_NOBE_MENSEKI_JIKAHATUDEN_IGAI" localSheetId="8">第二面別紙_工事施工者追加!#REF!</definedName>
    <definedName name="shinsei_build_NOBE_MENSEKI_JIKAHATUDEN_IGAI" localSheetId="6">第二面別紙_設計者追加!#REF!</definedName>
    <definedName name="shinsei_build_NOBE_MENSEKI_JIKAHATUDEN_IGAI" localSheetId="4">'別記J-9計画変更確認申請書_連名'!$AO$307</definedName>
    <definedName name="shinsei_build_NOBE_MENSEKI_JIKAHATUDEN_IGAI">'別記J-9計画変更確認申請書'!$AO$306</definedName>
    <definedName name="shinsei_build_NOBE_MENSEKI_JIKAHATUDEN_SHINSEI" localSheetId="9">第4面追加用!#REF!</definedName>
    <definedName name="shinsei_build_NOBE_MENSEKI_JIKAHATUDEN_SHINSEI" localSheetId="7">第二面別紙_工事監理者追加!#REF!</definedName>
    <definedName name="shinsei_build_NOBE_MENSEKI_JIKAHATUDEN_SHINSEI" localSheetId="8">第二面別紙_工事施工者追加!#REF!</definedName>
    <definedName name="shinsei_build_NOBE_MENSEKI_JIKAHATUDEN_SHINSEI" localSheetId="6">第二面別紙_設計者追加!#REF!</definedName>
    <definedName name="shinsei_build_NOBE_MENSEKI_JIKAHATUDEN_SHINSEI" localSheetId="4">'別記J-9計画変更確認申請書_連名'!$X$307</definedName>
    <definedName name="shinsei_build_NOBE_MENSEKI_JIKAHATUDEN_SHINSEI">'別記J-9計画変更確認申請書'!$X$306</definedName>
    <definedName name="shinsei_build_NOBE_MENSEKI_JIKAHATUDEN_TOTAL" localSheetId="9">第4面追加用!#REF!</definedName>
    <definedName name="shinsei_build_NOBE_MENSEKI_JIKAHATUDEN_TOTAL" localSheetId="7">第二面別紙_工事監理者追加!#REF!</definedName>
    <definedName name="shinsei_build_NOBE_MENSEKI_JIKAHATUDEN_TOTAL" localSheetId="8">第二面別紙_工事施工者追加!#REF!</definedName>
    <definedName name="shinsei_build_NOBE_MENSEKI_JIKAHATUDEN_TOTAL" localSheetId="6">第二面別紙_設計者追加!#REF!</definedName>
    <definedName name="shinsei_build_NOBE_MENSEKI_JIKAHATUDEN_TOTAL" localSheetId="4">'別記J-9計画変更確認申請書_連名'!$BF$307</definedName>
    <definedName name="shinsei_build_NOBE_MENSEKI_JIKAHATUDEN_TOTAL">'別記J-9計画変更確認申請書'!$BF$306</definedName>
    <definedName name="shinsei_build_NOBE_MENSEKI_JYUTAKU_SHINSEI" localSheetId="9">第4面追加用!#REF!</definedName>
    <definedName name="shinsei_build_NOBE_MENSEKI_JYUTAKU_SHINSEI" localSheetId="7">第二面別紙_工事監理者追加!#REF!</definedName>
    <definedName name="shinsei_build_NOBE_MENSEKI_JYUTAKU_SHINSEI" localSheetId="8">第二面別紙_工事施工者追加!#REF!</definedName>
    <definedName name="shinsei_build_NOBE_MENSEKI_JYUTAKU_SHINSEI" localSheetId="6">第二面別紙_設計者追加!#REF!</definedName>
    <definedName name="shinsei_build_NOBE_MENSEKI_JYUTAKU_SHINSEI" localSheetId="4">'別記J-9計画変更確認申請書_連名'!$X$310</definedName>
    <definedName name="shinsei_build_NOBE_MENSEKI_JYUTAKU_SHINSEI">'別記J-9計画変更確認申請書'!$X$309</definedName>
    <definedName name="shinsei_build_NOBE_MENSEKI_JYUTAKU_SHINSEI_IGAI" localSheetId="9">第4面追加用!#REF!</definedName>
    <definedName name="shinsei_build_NOBE_MENSEKI_JYUTAKU_SHINSEI_IGAI" localSheetId="7">第二面別紙_工事監理者追加!#REF!</definedName>
    <definedName name="shinsei_build_NOBE_MENSEKI_JYUTAKU_SHINSEI_IGAI" localSheetId="8">第二面別紙_工事施工者追加!#REF!</definedName>
    <definedName name="shinsei_build_NOBE_MENSEKI_JYUTAKU_SHINSEI_IGAI" localSheetId="6">第二面別紙_設計者追加!#REF!</definedName>
    <definedName name="shinsei_build_NOBE_MENSEKI_JYUTAKU_SHINSEI_IGAI" localSheetId="4">'別記J-9計画変更確認申請書_連名'!$AO$310</definedName>
    <definedName name="shinsei_build_NOBE_MENSEKI_JYUTAKU_SHINSEI_IGAI">'別記J-9計画変更確認申請書'!$AO$309</definedName>
    <definedName name="shinsei_build_NOBE_MENSEKI_JYUTAKU_SHINSEI_TOTAL" localSheetId="9">第4面追加用!#REF!</definedName>
    <definedName name="shinsei_build_NOBE_MENSEKI_JYUTAKU_SHINSEI_TOTAL" localSheetId="7">第二面別紙_工事監理者追加!#REF!</definedName>
    <definedName name="shinsei_build_NOBE_MENSEKI_JYUTAKU_SHINSEI_TOTAL" localSheetId="8">第二面別紙_工事施工者追加!#REF!</definedName>
    <definedName name="shinsei_build_NOBE_MENSEKI_JYUTAKU_SHINSEI_TOTAL" localSheetId="6">第二面別紙_設計者追加!#REF!</definedName>
    <definedName name="shinsei_build_NOBE_MENSEKI_JYUTAKU_SHINSEI_TOTAL" localSheetId="4">'別記J-9計画変更確認申請書_連名'!$BF$310</definedName>
    <definedName name="shinsei_build_NOBE_MENSEKI_JYUTAKU_SHINSEI_TOTAL">'別記J-9計画変更確認申請書'!$BF$309</definedName>
    <definedName name="shinsei_build_NOBE_MENSEKI_KYOYOU_SHINSEI" localSheetId="9">第4面追加用!#REF!</definedName>
    <definedName name="shinsei_build_NOBE_MENSEKI_KYOYOU_SHINSEI" localSheetId="7">第二面別紙_工事監理者追加!#REF!</definedName>
    <definedName name="shinsei_build_NOBE_MENSEKI_KYOYOU_SHINSEI" localSheetId="8">第二面別紙_工事施工者追加!#REF!</definedName>
    <definedName name="shinsei_build_NOBE_MENSEKI_KYOYOU_SHINSEI" localSheetId="6">第二面別紙_設計者追加!#REF!</definedName>
    <definedName name="shinsei_build_NOBE_MENSEKI_KYOYOU_SHINSEI" localSheetId="4">'別記J-9計画変更確認申請書_連名'!$X$302</definedName>
    <definedName name="shinsei_build_NOBE_MENSEKI_KYOYOU_SHINSEI">'別記J-9計画変更確認申請書'!$X$301</definedName>
    <definedName name="shinsei_build_NOBE_MENSEKI_KYOYOU_SHINSEI_IGAI" localSheetId="9">第4面追加用!#REF!</definedName>
    <definedName name="shinsei_build_NOBE_MENSEKI_KYOYOU_SHINSEI_IGAI" localSheetId="7">第二面別紙_工事監理者追加!#REF!</definedName>
    <definedName name="shinsei_build_NOBE_MENSEKI_KYOYOU_SHINSEI_IGAI" localSheetId="8">第二面別紙_工事施工者追加!#REF!</definedName>
    <definedName name="shinsei_build_NOBE_MENSEKI_KYOYOU_SHINSEI_IGAI" localSheetId="6">第二面別紙_設計者追加!#REF!</definedName>
    <definedName name="shinsei_build_NOBE_MENSEKI_KYOYOU_SHINSEI_IGAI" localSheetId="4">'別記J-9計画変更確認申請書_連名'!$AO$302</definedName>
    <definedName name="shinsei_build_NOBE_MENSEKI_KYOYOU_SHINSEI_IGAI">'別記J-9計画変更確認申請書'!$AO$301</definedName>
    <definedName name="shinsei_build_NOBE_MENSEKI_KYOYOU_SHINSEI_TOTAL" localSheetId="9">第4面追加用!#REF!</definedName>
    <definedName name="shinsei_build_NOBE_MENSEKI_KYOYOU_SHINSEI_TOTAL" localSheetId="7">第二面別紙_工事監理者追加!#REF!</definedName>
    <definedName name="shinsei_build_NOBE_MENSEKI_KYOYOU_SHINSEI_TOTAL" localSheetId="8">第二面別紙_工事施工者追加!#REF!</definedName>
    <definedName name="shinsei_build_NOBE_MENSEKI_KYOYOU_SHINSEI_TOTAL" localSheetId="6">第二面別紙_設計者追加!#REF!</definedName>
    <definedName name="shinsei_build_NOBE_MENSEKI_KYOYOU_SHINSEI_TOTAL" localSheetId="4">'別記J-9計画変更確認申請書_連名'!$BF$302</definedName>
    <definedName name="shinsei_build_NOBE_MENSEKI_KYOYOU_SHINSEI_TOTAL">'別記J-9計画変更確認申請書'!$BF$301</definedName>
    <definedName name="shinsei_build_NOBE_MENSEKI_ROUJIN_SHINSEI" localSheetId="9">第4面追加用!#REF!</definedName>
    <definedName name="shinsei_build_NOBE_MENSEKI_ROUJIN_SHINSEI" localSheetId="7">第二面別紙_工事監理者追加!#REF!</definedName>
    <definedName name="shinsei_build_NOBE_MENSEKI_ROUJIN_SHINSEI" localSheetId="8">第二面別紙_工事施工者追加!#REF!</definedName>
    <definedName name="shinsei_build_NOBE_MENSEKI_ROUJIN_SHINSEI" localSheetId="6">第二面別紙_設計者追加!#REF!</definedName>
    <definedName name="shinsei_build_NOBE_MENSEKI_ROUJIN_SHINSEI" localSheetId="4">'別記J-9計画変更確認申請書_連名'!$X$311</definedName>
    <definedName name="shinsei_build_NOBE_MENSEKI_ROUJIN_SHINSEI">'別記J-9計画変更確認申請書'!$X$310</definedName>
    <definedName name="shinsei_build_NOBE_MENSEKI_ROUJIN_SHINSEI_IGAI" localSheetId="9">第4面追加用!#REF!</definedName>
    <definedName name="shinsei_build_NOBE_MENSEKI_ROUJIN_SHINSEI_IGAI" localSheetId="7">第二面別紙_工事監理者追加!#REF!</definedName>
    <definedName name="shinsei_build_NOBE_MENSEKI_ROUJIN_SHINSEI_IGAI" localSheetId="8">第二面別紙_工事施工者追加!#REF!</definedName>
    <definedName name="shinsei_build_NOBE_MENSEKI_ROUJIN_SHINSEI_IGAI" localSheetId="6">第二面別紙_設計者追加!#REF!</definedName>
    <definedName name="shinsei_build_NOBE_MENSEKI_ROUJIN_SHINSEI_IGAI" localSheetId="4">'別記J-9計画変更確認申請書_連名'!$AO$311</definedName>
    <definedName name="shinsei_build_NOBE_MENSEKI_ROUJIN_SHINSEI_IGAI">'別記J-9計画変更確認申請書'!$AO$310</definedName>
    <definedName name="shinsei_build_NOBE_MENSEKI_ROUJIN_SHINSEI_TOTAL" localSheetId="9">第4面追加用!#REF!</definedName>
    <definedName name="shinsei_build_NOBE_MENSEKI_ROUJIN_SHINSEI_TOTAL" localSheetId="7">第二面別紙_工事監理者追加!#REF!</definedName>
    <definedName name="shinsei_build_NOBE_MENSEKI_ROUJIN_SHINSEI_TOTAL" localSheetId="8">第二面別紙_工事施工者追加!#REF!</definedName>
    <definedName name="shinsei_build_NOBE_MENSEKI_ROUJIN_SHINSEI_TOTAL" localSheetId="6">第二面別紙_設計者追加!#REF!</definedName>
    <definedName name="shinsei_build_NOBE_MENSEKI_ROUJIN_SHINSEI_TOTAL" localSheetId="4">'別記J-9計画変更確認申請書_連名'!$BF$311</definedName>
    <definedName name="shinsei_build_NOBE_MENSEKI_ROUJIN_SHINSEI_TOTAL">'別記J-9計画変更確認申請書'!$BF$310</definedName>
    <definedName name="shinsei_build_NOBE_MENSEKI_SYAKO_SHINSEI" localSheetId="9">第4面追加用!#REF!</definedName>
    <definedName name="shinsei_build_NOBE_MENSEKI_SYAKO_SHINSEI" localSheetId="7">第二面別紙_工事監理者追加!#REF!</definedName>
    <definedName name="shinsei_build_NOBE_MENSEKI_SYAKO_SHINSEI" localSheetId="8">第二面別紙_工事施工者追加!#REF!</definedName>
    <definedName name="shinsei_build_NOBE_MENSEKI_SYAKO_SHINSEI" localSheetId="6">第二面別紙_設計者追加!#REF!</definedName>
    <definedName name="shinsei_build_NOBE_MENSEKI_SYAKO_SHINSEI" localSheetId="4">'別記J-9計画変更確認申請書_連名'!$X$303</definedName>
    <definedName name="shinsei_build_NOBE_MENSEKI_SYAKO_SHINSEI">'別記J-9計画変更確認申請書'!$X$302</definedName>
    <definedName name="shinsei_build_NOBE_MENSEKI_SYAKO_SHINSEI_IGAI" localSheetId="9">第4面追加用!#REF!</definedName>
    <definedName name="shinsei_build_NOBE_MENSEKI_SYAKO_SHINSEI_IGAI" localSheetId="7">第二面別紙_工事監理者追加!#REF!</definedName>
    <definedName name="shinsei_build_NOBE_MENSEKI_SYAKO_SHINSEI_IGAI" localSheetId="8">第二面別紙_工事施工者追加!#REF!</definedName>
    <definedName name="shinsei_build_NOBE_MENSEKI_SYAKO_SHINSEI_IGAI" localSheetId="6">第二面別紙_設計者追加!#REF!</definedName>
    <definedName name="shinsei_build_NOBE_MENSEKI_SYAKO_SHINSEI_IGAI" localSheetId="4">'別記J-9計画変更確認申請書_連名'!$AO$303</definedName>
    <definedName name="shinsei_build_NOBE_MENSEKI_SYAKO_SHINSEI_IGAI">'別記J-9計画変更確認申請書'!$AO$302</definedName>
    <definedName name="shinsei_build_NOBE_MENSEKI_SYAKO_SHINSEI_TOTAL" localSheetId="9">第4面追加用!#REF!</definedName>
    <definedName name="shinsei_build_NOBE_MENSEKI_SYAKO_SHINSEI_TOTAL" localSheetId="7">第二面別紙_工事監理者追加!#REF!</definedName>
    <definedName name="shinsei_build_NOBE_MENSEKI_SYAKO_SHINSEI_TOTAL" localSheetId="8">第二面別紙_工事施工者追加!#REF!</definedName>
    <definedName name="shinsei_build_NOBE_MENSEKI_SYAKO_SHINSEI_TOTAL" localSheetId="6">第二面別紙_設計者追加!#REF!</definedName>
    <definedName name="shinsei_build_NOBE_MENSEKI_SYAKO_SHINSEI_TOTAL" localSheetId="4">'別記J-9計画変更確認申請書_連名'!$BF$303</definedName>
    <definedName name="shinsei_build_NOBE_MENSEKI_SYAKO_SHINSEI_TOTAL">'別記J-9計画変更確認申請書'!$BF$302</definedName>
    <definedName name="shinsei_build_NOBE_MENSEKI_SYOUKOURO_IGAI" localSheetId="9">第4面追加用!#REF!</definedName>
    <definedName name="shinsei_build_NOBE_MENSEKI_SYOUKOURO_IGAI" localSheetId="7">第二面別紙_工事監理者追加!#REF!</definedName>
    <definedName name="shinsei_build_NOBE_MENSEKI_SYOUKOURO_IGAI" localSheetId="8">第二面別紙_工事施工者追加!#REF!</definedName>
    <definedName name="shinsei_build_NOBE_MENSEKI_SYOUKOURO_IGAI" localSheetId="6">第二面別紙_設計者追加!#REF!</definedName>
    <definedName name="shinsei_build_NOBE_MENSEKI_SYOUKOURO_IGAI" localSheetId="4">'別記J-9計画変更確認申請書_連名'!$AO$300</definedName>
    <definedName name="shinsei_build_NOBE_MENSEKI_SYOUKOURO_IGAI">'別記J-9計画変更確認申請書'!$AO$299</definedName>
    <definedName name="shinsei_build_NOBE_MENSEKI_SYOUKOURO_SHINSEI" localSheetId="9">第4面追加用!#REF!</definedName>
    <definedName name="shinsei_build_NOBE_MENSEKI_SYOUKOURO_SHINSEI" localSheetId="7">第二面別紙_工事監理者追加!#REF!</definedName>
    <definedName name="shinsei_build_NOBE_MENSEKI_SYOUKOURO_SHINSEI" localSheetId="8">第二面別紙_工事施工者追加!#REF!</definedName>
    <definedName name="shinsei_build_NOBE_MENSEKI_SYOUKOURO_SHINSEI" localSheetId="6">第二面別紙_設計者追加!#REF!</definedName>
    <definedName name="shinsei_build_NOBE_MENSEKI_SYOUKOURO_SHINSEI" localSheetId="4">'別記J-9計画変更確認申請書_連名'!$X$300</definedName>
    <definedName name="shinsei_build_NOBE_MENSEKI_SYOUKOURO_SHINSEI">'別記J-9計画変更確認申請書'!$X$299</definedName>
    <definedName name="shinsei_build_NOBE_MENSEKI_SYOUKOURO_TOTAL" localSheetId="9">第4面追加用!#REF!</definedName>
    <definedName name="shinsei_build_NOBE_MENSEKI_SYOUKOURO_TOTAL" localSheetId="7">第二面別紙_工事監理者追加!#REF!</definedName>
    <definedName name="shinsei_build_NOBE_MENSEKI_SYOUKOURO_TOTAL" localSheetId="8">第二面別紙_工事施工者追加!#REF!</definedName>
    <definedName name="shinsei_build_NOBE_MENSEKI_SYOUKOURO_TOTAL" localSheetId="6">第二面別紙_設計者追加!#REF!</definedName>
    <definedName name="shinsei_build_NOBE_MENSEKI_SYOUKOURO_TOTAL" localSheetId="4">'別記J-9計画変更確認申請書_連名'!$BF$300</definedName>
    <definedName name="shinsei_build_NOBE_MENSEKI_SYOUKOURO_TOTAL">'別記J-9計画変更確認申請書'!$BF$299</definedName>
    <definedName name="shinsei_build_NOBE_MENSEKI_TAKUHAI_IGAI" localSheetId="9">第4面追加用!#REF!</definedName>
    <definedName name="shinsei_build_NOBE_MENSEKI_TAKUHAI_IGAI" localSheetId="7">第二面別紙_工事監理者追加!#REF!</definedName>
    <definedName name="shinsei_build_NOBE_MENSEKI_TAKUHAI_IGAI" localSheetId="8">第二面別紙_工事施工者追加!#REF!</definedName>
    <definedName name="shinsei_build_NOBE_MENSEKI_TAKUHAI_IGAI" localSheetId="6">第二面別紙_設計者追加!#REF!</definedName>
    <definedName name="shinsei_build_NOBE_MENSEKI_TAKUHAI_IGAI" localSheetId="4">'別記J-9計画変更確認申請書_連名'!$AO$309</definedName>
    <definedName name="shinsei_build_NOBE_MENSEKI_TAKUHAI_IGAI">'別記J-9計画変更確認申請書'!$AO$308</definedName>
    <definedName name="shinsei_build_NOBE_MENSEKI_TAKUHAI_SHINSEI" localSheetId="9">第4面追加用!#REF!</definedName>
    <definedName name="shinsei_build_NOBE_MENSEKI_TAKUHAI_SHINSEI" localSheetId="7">第二面別紙_工事監理者追加!#REF!</definedName>
    <definedName name="shinsei_build_NOBE_MENSEKI_TAKUHAI_SHINSEI" localSheetId="8">第二面別紙_工事施工者追加!#REF!</definedName>
    <definedName name="shinsei_build_NOBE_MENSEKI_TAKUHAI_SHINSEI" localSheetId="6">第二面別紙_設計者追加!#REF!</definedName>
    <definedName name="shinsei_build_NOBE_MENSEKI_TAKUHAI_SHINSEI" localSheetId="4">'別記J-9計画変更確認申請書_連名'!$X$309</definedName>
    <definedName name="shinsei_build_NOBE_MENSEKI_TAKUHAI_SHINSEI">'別記J-9計画変更確認申請書'!$X$308</definedName>
    <definedName name="shinsei_build_NOBE_MENSEKI_TIKAI_SHINSEI" localSheetId="9">第4面追加用!#REF!</definedName>
    <definedName name="shinsei_build_NOBE_MENSEKI_TIKAI_SHINSEI" localSheetId="7">第二面別紙_工事監理者追加!#REF!</definedName>
    <definedName name="shinsei_build_NOBE_MENSEKI_TIKAI_SHINSEI" localSheetId="8">第二面別紙_工事施工者追加!#REF!</definedName>
    <definedName name="shinsei_build_NOBE_MENSEKI_TIKAI_SHINSEI" localSheetId="6">第二面別紙_設計者追加!#REF!</definedName>
    <definedName name="shinsei_build_NOBE_MENSEKI_TIKAI_SHINSEI" localSheetId="4">'別記J-9計画変更確認申請書_連名'!$X$298</definedName>
    <definedName name="shinsei_build_NOBE_MENSEKI_TIKAI_SHINSEI">'別記J-9計画変更確認申請書'!$X$297</definedName>
    <definedName name="shinsei_build_NOBE_MENSEKI_TIKAI_SHINSEI_IGAI" localSheetId="9">第4面追加用!#REF!</definedName>
    <definedName name="shinsei_build_NOBE_MENSEKI_TIKAI_SHINSEI_IGAI" localSheetId="7">第二面別紙_工事監理者追加!#REF!</definedName>
    <definedName name="shinsei_build_NOBE_MENSEKI_TIKAI_SHINSEI_IGAI" localSheetId="8">第二面別紙_工事施工者追加!#REF!</definedName>
    <definedName name="shinsei_build_NOBE_MENSEKI_TIKAI_SHINSEI_IGAI" localSheetId="6">第二面別紙_設計者追加!#REF!</definedName>
    <definedName name="shinsei_build_NOBE_MENSEKI_TIKAI_SHINSEI_IGAI" localSheetId="4">'別記J-9計画変更確認申請書_連名'!$AO$298</definedName>
    <definedName name="shinsei_build_NOBE_MENSEKI_TIKAI_SHINSEI_IGAI">'別記J-9計画変更確認申請書'!$AO$297</definedName>
    <definedName name="shinsei_build_NOBE_MENSEKI_TIKAI_SHINSEI_TOTAL" localSheetId="9">第4面追加用!#REF!</definedName>
    <definedName name="shinsei_build_NOBE_MENSEKI_TIKAI_SHINSEI_TOTAL" localSheetId="7">第二面別紙_工事監理者追加!#REF!</definedName>
    <definedName name="shinsei_build_NOBE_MENSEKI_TIKAI_SHINSEI_TOTAL" localSheetId="8">第二面別紙_工事施工者追加!#REF!</definedName>
    <definedName name="shinsei_build_NOBE_MENSEKI_TIKAI_SHINSEI_TOTAL" localSheetId="6">第二面別紙_設計者追加!#REF!</definedName>
    <definedName name="shinsei_build_NOBE_MENSEKI_TIKAI_SHINSEI_TOTAL" localSheetId="4">'別記J-9計画変更確認申請書_連名'!$BF$298</definedName>
    <definedName name="shinsei_build_NOBE_MENSEKI_TIKAI_SHINSEI_TOTAL">'別記J-9計画変更確認申請書'!$BF$297</definedName>
    <definedName name="shinsei_build_NOBE_MENSEKI_TIKUDENTI_IGAI" localSheetId="9">第4面追加用!#REF!</definedName>
    <definedName name="shinsei_build_NOBE_MENSEKI_TIKUDENTI_IGAI" localSheetId="7">第二面別紙_工事監理者追加!#REF!</definedName>
    <definedName name="shinsei_build_NOBE_MENSEKI_TIKUDENTI_IGAI" localSheetId="8">第二面別紙_工事施工者追加!#REF!</definedName>
    <definedName name="shinsei_build_NOBE_MENSEKI_TIKUDENTI_IGAI" localSheetId="6">第二面別紙_設計者追加!#REF!</definedName>
    <definedName name="shinsei_build_NOBE_MENSEKI_TIKUDENTI_IGAI" localSheetId="4">'別記J-9計画変更確認申請書_連名'!$AO$305</definedName>
    <definedName name="shinsei_build_NOBE_MENSEKI_TIKUDENTI_IGAI">'別記J-9計画変更確認申請書'!$AO$304</definedName>
    <definedName name="shinsei_build_NOBE_MENSEKI_TIKUDENTI_SHINSEI" localSheetId="9">第4面追加用!#REF!</definedName>
    <definedName name="shinsei_build_NOBE_MENSEKI_TIKUDENTI_SHINSEI" localSheetId="7">第二面別紙_工事監理者追加!#REF!</definedName>
    <definedName name="shinsei_build_NOBE_MENSEKI_TIKUDENTI_SHINSEI" localSheetId="8">第二面別紙_工事施工者追加!#REF!</definedName>
    <definedName name="shinsei_build_NOBE_MENSEKI_TIKUDENTI_SHINSEI" localSheetId="6">第二面別紙_設計者追加!#REF!</definedName>
    <definedName name="shinsei_build_NOBE_MENSEKI_TIKUDENTI_SHINSEI" localSheetId="4">'別記J-9計画変更確認申請書_連名'!$X$305</definedName>
    <definedName name="shinsei_build_NOBE_MENSEKI_TIKUDENTI_SHINSEI">'別記J-9計画変更確認申請書'!$X$304</definedName>
    <definedName name="shinsei_build_NOBE_MENSEKI_TIKUDENTI_TOTAL" localSheetId="9">第4面追加用!#REF!</definedName>
    <definedName name="shinsei_build_NOBE_MENSEKI_TIKUDENTI_TOTAL" localSheetId="7">第二面別紙_工事監理者追加!#REF!</definedName>
    <definedName name="shinsei_build_NOBE_MENSEKI_TIKUDENTI_TOTAL" localSheetId="8">第二面別紙_工事施工者追加!#REF!</definedName>
    <definedName name="shinsei_build_NOBE_MENSEKI_TIKUDENTI_TOTAL" localSheetId="6">第二面別紙_設計者追加!#REF!</definedName>
    <definedName name="shinsei_build_NOBE_MENSEKI_TIKUDENTI_TOTAL" localSheetId="4">'別記J-9計画変更確認申請書_連名'!$BF$305</definedName>
    <definedName name="shinsei_build_NOBE_MENSEKI_TIKUDENTI_TOTAL">'別記J-9計画変更確認申請書'!$BF$304</definedName>
    <definedName name="shinsei_build_PAGE3_BIKOU_1" localSheetId="9">第4面追加用!#REF!</definedName>
    <definedName name="shinsei_build_PAGE3_BIKOU_1" localSheetId="7">第二面別紙_工事監理者追加!#REF!</definedName>
    <definedName name="shinsei_build_PAGE3_BIKOU_1" localSheetId="8">第二面別紙_工事施工者追加!#REF!</definedName>
    <definedName name="shinsei_build_PAGE3_BIKOU_1" localSheetId="6">第二面別紙_設計者追加!#REF!</definedName>
    <definedName name="shinsei_build_PAGE3_BIKOU_1" localSheetId="4">'別記J-9計画変更確認申請書_連名'!$E$360</definedName>
    <definedName name="shinsei_build_PAGE3_BIKOU_1">'別記J-9計画変更確認申請書'!$E$360</definedName>
    <definedName name="shinsei_build_PAGE3_BIKOU_2" localSheetId="9">第4面追加用!#REF!</definedName>
    <definedName name="shinsei_build_PAGE3_BIKOU_2" localSheetId="7">第二面別紙_工事監理者追加!#REF!</definedName>
    <definedName name="shinsei_build_PAGE3_BIKOU_2" localSheetId="8">第二面別紙_工事施工者追加!#REF!</definedName>
    <definedName name="shinsei_build_PAGE3_BIKOU_2" localSheetId="6">第二面別紙_設計者追加!#REF!</definedName>
    <definedName name="shinsei_build_PAGE3_BIKOU_2" localSheetId="4">'別記J-9計画変更確認申請書_連名'!$E$361</definedName>
    <definedName name="shinsei_build_PAGE3_BIKOU_2">'別記J-9計画変更確認申請書'!$E$361</definedName>
    <definedName name="shinsei_build_PAGE3_SONOTA_1" localSheetId="9">第4面追加用!#REF!</definedName>
    <definedName name="shinsei_build_PAGE3_SONOTA_1" localSheetId="7">第二面別紙_工事監理者追加!#REF!</definedName>
    <definedName name="shinsei_build_PAGE3_SONOTA_1" localSheetId="8">第二面別紙_工事施工者追加!#REF!</definedName>
    <definedName name="shinsei_build_PAGE3_SONOTA_1" localSheetId="6">第二面別紙_設計者追加!#REF!</definedName>
    <definedName name="shinsei_build_PAGE3_SONOTA_1" localSheetId="4">'別記J-9計画変更確認申請書_連名'!$E$353</definedName>
    <definedName name="shinsei_build_PAGE3_SONOTA_1">'別記J-9計画変更確認申請書'!$E$353</definedName>
    <definedName name="shinsei_build_PAGE3_SONOTA_2" localSheetId="9">第4面追加用!#REF!</definedName>
    <definedName name="shinsei_build_PAGE3_SONOTA_2" localSheetId="7">第二面別紙_工事監理者追加!#REF!</definedName>
    <definedName name="shinsei_build_PAGE3_SONOTA_2" localSheetId="8">第二面別紙_工事施工者追加!#REF!</definedName>
    <definedName name="shinsei_build_PAGE3_SONOTA_2" localSheetId="6">第二面別紙_設計者追加!#REF!</definedName>
    <definedName name="shinsei_build_PAGE3_SONOTA_2" localSheetId="4">'別記J-9計画変更確認申請書_連名'!$E$354</definedName>
    <definedName name="shinsei_build_PAGE3_SONOTA_2">'別記J-9計画変更確認申請書'!$E$354</definedName>
    <definedName name="shinsei_build_PAGE3_SONOTA_3" localSheetId="9">第4面追加用!#REF!</definedName>
    <definedName name="shinsei_build_PAGE3_SONOTA_3" localSheetId="7">第二面別紙_工事監理者追加!#REF!</definedName>
    <definedName name="shinsei_build_PAGE3_SONOTA_3" localSheetId="8">第二面別紙_工事施工者追加!#REF!</definedName>
    <definedName name="shinsei_build_PAGE3_SONOTA_3" localSheetId="6">第二面別紙_設計者追加!#REF!</definedName>
    <definedName name="shinsei_build_PAGE3_SONOTA_3" localSheetId="4">'別記J-9計画変更確認申請書_連名'!$E$355</definedName>
    <definedName name="shinsei_build_PAGE3_SONOTA_3">'別記J-9計画変更確認申請書'!$E$355</definedName>
    <definedName name="shinsei_build_SHIKITI_MENSEKI_1A" localSheetId="9">第4面追加用!#REF!</definedName>
    <definedName name="shinsei_build_SHIKITI_MENSEKI_1A" localSheetId="7">第二面別紙_工事監理者追加!#REF!</definedName>
    <definedName name="shinsei_build_SHIKITI_MENSEKI_1A" localSheetId="8">第二面別紙_工事施工者追加!#REF!</definedName>
    <definedName name="shinsei_build_SHIKITI_MENSEKI_1A" localSheetId="6">第二面別紙_設計者追加!#REF!</definedName>
    <definedName name="shinsei_build_SHIKITI_MENSEKI_1A" localSheetId="4">'別記J-9計画変更確認申請書_連名'!$T$268</definedName>
    <definedName name="shinsei_build_SHIKITI_MENSEKI_1A">'別記J-9計画変更確認申請書'!$T$267</definedName>
    <definedName name="shinsei_build_SHIKITI_MENSEKI_1B" localSheetId="9">第4面追加用!#REF!</definedName>
    <definedName name="shinsei_build_SHIKITI_MENSEKI_1B" localSheetId="7">第二面別紙_工事監理者追加!#REF!</definedName>
    <definedName name="shinsei_build_SHIKITI_MENSEKI_1B" localSheetId="8">第二面別紙_工事施工者追加!#REF!</definedName>
    <definedName name="shinsei_build_SHIKITI_MENSEKI_1B" localSheetId="6">第二面別紙_設計者追加!#REF!</definedName>
    <definedName name="shinsei_build_SHIKITI_MENSEKI_1B" localSheetId="4">'別記J-9計画変更確認申請書_連名'!$AH$268</definedName>
    <definedName name="shinsei_build_SHIKITI_MENSEKI_1B">'別記J-9計画変更確認申請書'!$AH$267</definedName>
    <definedName name="shinsei_build_SHIKITI_MENSEKI_1C" localSheetId="9">第4面追加用!#REF!</definedName>
    <definedName name="shinsei_build_SHIKITI_MENSEKI_1C" localSheetId="7">第二面別紙_工事監理者追加!#REF!</definedName>
    <definedName name="shinsei_build_SHIKITI_MENSEKI_1C" localSheetId="8">第二面別紙_工事施工者追加!#REF!</definedName>
    <definedName name="shinsei_build_SHIKITI_MENSEKI_1C" localSheetId="6">第二面別紙_設計者追加!#REF!</definedName>
    <definedName name="shinsei_build_SHIKITI_MENSEKI_1C" localSheetId="4">'別記J-9計画変更確認申請書_連名'!$AV$268</definedName>
    <definedName name="shinsei_build_SHIKITI_MENSEKI_1C">'別記J-9計画変更確認申請書'!$AV$267</definedName>
    <definedName name="shinsei_build_SHIKITI_MENSEKI_1D" localSheetId="9">第4面追加用!#REF!</definedName>
    <definedName name="shinsei_build_SHIKITI_MENSEKI_1D" localSheetId="7">第二面別紙_工事監理者追加!#REF!</definedName>
    <definedName name="shinsei_build_SHIKITI_MENSEKI_1D" localSheetId="8">第二面別紙_工事施工者追加!#REF!</definedName>
    <definedName name="shinsei_build_SHIKITI_MENSEKI_1D" localSheetId="6">第二面別紙_設計者追加!#REF!</definedName>
    <definedName name="shinsei_build_SHIKITI_MENSEKI_1D" localSheetId="4">'別記J-9計画変更確認申請書_連名'!$BJ$268</definedName>
    <definedName name="shinsei_build_SHIKITI_MENSEKI_1D">'別記J-9計画変更確認申請書'!$BJ$267</definedName>
    <definedName name="shinsei_build_SHIKITI_MENSEKI_2A" localSheetId="9">第4面追加用!#REF!</definedName>
    <definedName name="shinsei_build_SHIKITI_MENSEKI_2A" localSheetId="7">第二面別紙_工事監理者追加!#REF!</definedName>
    <definedName name="shinsei_build_SHIKITI_MENSEKI_2A" localSheetId="8">第二面別紙_工事施工者追加!#REF!</definedName>
    <definedName name="shinsei_build_SHIKITI_MENSEKI_2A" localSheetId="6">第二面別紙_設計者追加!#REF!</definedName>
    <definedName name="shinsei_build_SHIKITI_MENSEKI_2A" localSheetId="4">'別記J-9計画変更確認申請書_連名'!$T$269</definedName>
    <definedName name="shinsei_build_SHIKITI_MENSEKI_2A">'別記J-9計画変更確認申請書'!$T$268</definedName>
    <definedName name="shinsei_build_SHIKITI_MENSEKI_2B" localSheetId="9">第4面追加用!#REF!</definedName>
    <definedName name="shinsei_build_SHIKITI_MENSEKI_2B" localSheetId="7">第二面別紙_工事監理者追加!#REF!</definedName>
    <definedName name="shinsei_build_SHIKITI_MENSEKI_2B" localSheetId="8">第二面別紙_工事施工者追加!#REF!</definedName>
    <definedName name="shinsei_build_SHIKITI_MENSEKI_2B" localSheetId="6">第二面別紙_設計者追加!#REF!</definedName>
    <definedName name="shinsei_build_SHIKITI_MENSEKI_2B" localSheetId="4">'別記J-9計画変更確認申請書_連名'!$AH$269</definedName>
    <definedName name="shinsei_build_SHIKITI_MENSEKI_2B">'別記J-9計画変更確認申請書'!$AH$268</definedName>
    <definedName name="shinsei_build_SHIKITI_MENSEKI_2C" localSheetId="9">第4面追加用!#REF!</definedName>
    <definedName name="shinsei_build_SHIKITI_MENSEKI_2C" localSheetId="7">第二面別紙_工事監理者追加!#REF!</definedName>
    <definedName name="shinsei_build_SHIKITI_MENSEKI_2C" localSheetId="8">第二面別紙_工事施工者追加!#REF!</definedName>
    <definedName name="shinsei_build_SHIKITI_MENSEKI_2C" localSheetId="6">第二面別紙_設計者追加!#REF!</definedName>
    <definedName name="shinsei_build_SHIKITI_MENSEKI_2C" localSheetId="4">'別記J-9計画変更確認申請書_連名'!$AV$269</definedName>
    <definedName name="shinsei_build_SHIKITI_MENSEKI_2C">'別記J-9計画変更確認申請書'!$AV$268</definedName>
    <definedName name="shinsei_build_SHIKITI_MENSEKI_2D" localSheetId="9">第4面追加用!#REF!</definedName>
    <definedName name="shinsei_build_SHIKITI_MENSEKI_2D" localSheetId="7">第二面別紙_工事監理者追加!#REF!</definedName>
    <definedName name="shinsei_build_SHIKITI_MENSEKI_2D" localSheetId="8">第二面別紙_工事施工者追加!#REF!</definedName>
    <definedName name="shinsei_build_SHIKITI_MENSEKI_2D" localSheetId="6">第二面別紙_設計者追加!#REF!</definedName>
    <definedName name="shinsei_build_SHIKITI_MENSEKI_2D" localSheetId="4">'別記J-9計画変更確認申請書_連名'!$BJ$269</definedName>
    <definedName name="shinsei_build_SHIKITI_MENSEKI_2D">'別記J-9計画変更確認申請書'!$BJ$268</definedName>
    <definedName name="shinsei_build_SHIKITI_MENSEKI_BIKOU" localSheetId="9">第4面追加用!#REF!</definedName>
    <definedName name="shinsei_build_SHIKITI_MENSEKI_BIKOU" localSheetId="7">第二面別紙_工事監理者追加!#REF!</definedName>
    <definedName name="shinsei_build_SHIKITI_MENSEKI_BIKOU" localSheetId="8">第二面別紙_工事施工者追加!#REF!</definedName>
    <definedName name="shinsei_build_SHIKITI_MENSEKI_BIKOU" localSheetId="6">第二面別紙_設計者追加!#REF!</definedName>
    <definedName name="shinsei_build_SHIKITI_MENSEKI_BIKOU" localSheetId="4">'別記J-9計画変更確認申請書_連名'!$O$279</definedName>
    <definedName name="shinsei_build_SHIKITI_MENSEKI_BIKOU">'別記J-9計画変更確認申請書'!$O$278</definedName>
    <definedName name="shinsei_build_TAKASA_MAX_SHINSEI" localSheetId="9">第4面追加用!#REF!</definedName>
    <definedName name="shinsei_build_TAKASA_MAX_SHINSEI" localSheetId="7">第二面別紙_工事監理者追加!#REF!</definedName>
    <definedName name="shinsei_build_TAKASA_MAX_SHINSEI" localSheetId="8">第二面別紙_工事施工者追加!#REF!</definedName>
    <definedName name="shinsei_build_TAKASA_MAX_SHINSEI" localSheetId="6">第二面別紙_設計者追加!#REF!</definedName>
    <definedName name="shinsei_build_TAKASA_MAX_SHINSEI" localSheetId="4">'別記J-9計画変更確認申請書_連名'!$W$322</definedName>
    <definedName name="shinsei_build_TAKASA_MAX_SHINSEI">'別記J-9計画変更確認申請書'!$W$322</definedName>
    <definedName name="shinsei_build_TAKASA_MAX_SHINSEI_IGAI" localSheetId="9">第4面追加用!#REF!</definedName>
    <definedName name="shinsei_build_TAKASA_MAX_SHINSEI_IGAI" localSheetId="7">第二面別紙_工事監理者追加!#REF!</definedName>
    <definedName name="shinsei_build_TAKASA_MAX_SHINSEI_IGAI" localSheetId="8">第二面別紙_工事施工者追加!#REF!</definedName>
    <definedName name="shinsei_build_TAKASA_MAX_SHINSEI_IGAI" localSheetId="6">第二面別紙_設計者追加!#REF!</definedName>
    <definedName name="shinsei_build_TAKASA_MAX_SHINSEI_IGAI" localSheetId="4">'別記J-9計画変更確認申請書_連名'!$AN$322</definedName>
    <definedName name="shinsei_build_TAKASA_MAX_SHINSEI_IGAI">'別記J-9計画変更確認申請書'!$AN$322</definedName>
    <definedName name="shinsei_build_TOKUREI_56_7_DOURO_KITA" localSheetId="9">第4面追加用!#REF!</definedName>
    <definedName name="shinsei_build_TOKUREI_56_7_DOURO_KITA" localSheetId="7">第二面別紙_工事監理者追加!#REF!</definedName>
    <definedName name="shinsei_build_TOKUREI_56_7_DOURO_KITA" localSheetId="8">第二面別紙_工事施工者追加!#REF!</definedName>
    <definedName name="shinsei_build_TOKUREI_56_7_DOURO_KITA" localSheetId="6">第二面別紙_設計者追加!#REF!</definedName>
    <definedName name="shinsei_build_TOKUREI_56_7_DOURO_KITA" localSheetId="4">'別記J-9計画変更確認申請書_連名'!$AX$328</definedName>
    <definedName name="shinsei_build_TOKUREI_56_7_DOURO_KITA">'別記J-9計画変更確認申請書'!$AX$328</definedName>
    <definedName name="shinsei_build_TOKUREI_56_7_DOURO_RINTI" localSheetId="9">第4面追加用!#REF!</definedName>
    <definedName name="shinsei_build_TOKUREI_56_7_DOURO_RINTI" localSheetId="7">第二面別紙_工事監理者追加!#REF!</definedName>
    <definedName name="shinsei_build_TOKUREI_56_7_DOURO_RINTI" localSheetId="8">第二面別紙_工事施工者追加!#REF!</definedName>
    <definedName name="shinsei_build_TOKUREI_56_7_DOURO_RINTI" localSheetId="6">第二面別紙_設計者追加!#REF!</definedName>
    <definedName name="shinsei_build_TOKUREI_56_7_DOURO_RINTI" localSheetId="4">'別記J-9計画変更確認申請書_連名'!$AF$328</definedName>
    <definedName name="shinsei_build_TOKUREI_56_7_DOURO_RINTI">'別記J-9計画変更確認申請書'!$AF$328</definedName>
    <definedName name="shinsei_build_TOKUREI_56_7_DOURO_TAKASA" localSheetId="9">第4面追加用!#REF!</definedName>
    <definedName name="shinsei_build_TOKUREI_56_7_DOURO_TAKASA" localSheetId="7">第二面別紙_工事監理者追加!#REF!</definedName>
    <definedName name="shinsei_build_TOKUREI_56_7_DOURO_TAKASA" localSheetId="8">第二面別紙_工事施工者追加!#REF!</definedName>
    <definedName name="shinsei_build_TOKUREI_56_7_DOURO_TAKASA" localSheetId="6">第二面別紙_設計者追加!#REF!</definedName>
    <definedName name="shinsei_build_TOKUREI_56_7_DOURO_TAKASA" localSheetId="4">'別記J-9計画変更確認申請書_連名'!$M$328</definedName>
    <definedName name="shinsei_build_TOKUREI_56_7_DOURO_TAKASA">'別記J-9計画変更確認申請書'!$M$328</definedName>
    <definedName name="shinsei_build_TOKUREI_56_7_no" localSheetId="9">第4面追加用!#REF!</definedName>
    <definedName name="shinsei_build_TOKUREI_56_7_no" localSheetId="7">第二面別紙_工事監理者追加!#REF!</definedName>
    <definedName name="shinsei_build_TOKUREI_56_7_no" localSheetId="8">第二面別紙_工事施工者追加!#REF!</definedName>
    <definedName name="shinsei_build_TOKUREI_56_7_no" localSheetId="6">第二面別紙_設計者追加!#REF!</definedName>
    <definedName name="shinsei_build_TOKUREI_56_7_no" localSheetId="4">'別記J-9計画変更確認申請書_連名'!$BC$326</definedName>
    <definedName name="shinsei_build_TOKUREI_56_7_no">'別記J-9計画変更確認申請書'!$BC$326</definedName>
    <definedName name="shinsei_build_TOKUREI_56_7_yes" localSheetId="9">第4面追加用!#REF!</definedName>
    <definedName name="shinsei_build_TOKUREI_56_7_yes" localSheetId="7">第二面別紙_工事監理者追加!#REF!</definedName>
    <definedName name="shinsei_build_TOKUREI_56_7_yes" localSheetId="8">第二面別紙_工事施工者追加!#REF!</definedName>
    <definedName name="shinsei_build_TOKUREI_56_7_yes" localSheetId="6">第二面別紙_設計者追加!#REF!</definedName>
    <definedName name="shinsei_build_TOKUREI_56_7_yes" localSheetId="4">'別記J-9計画変更確認申請書_連名'!$AU$326</definedName>
    <definedName name="shinsei_build_TOKUREI_56_7_yes">'別記J-9計画変更確認申請書'!$AU$326</definedName>
    <definedName name="shinsei_build_YOUSEKI_RITU" localSheetId="9">第4面追加用!#REF!</definedName>
    <definedName name="shinsei_build_YOUSEKI_RITU" localSheetId="7">第二面別紙_工事監理者追加!#REF!</definedName>
    <definedName name="shinsei_build_YOUSEKI_RITU" localSheetId="8">第二面別紙_工事施工者追加!#REF!</definedName>
    <definedName name="shinsei_build_YOUSEKI_RITU" localSheetId="6">第二面別紙_設計者追加!#REF!</definedName>
    <definedName name="shinsei_build_YOUSEKI_RITU" localSheetId="4">'別記J-9計画変更確認申請書_連名'!$BE$313</definedName>
    <definedName name="shinsei_build_YOUSEKI_RITU">'別記J-9計画変更確認申請書'!$BE$312</definedName>
    <definedName name="shinsei_build_YOUSEKI_RITU_A" localSheetId="9">第4面追加用!#REF!</definedName>
    <definedName name="shinsei_build_YOUSEKI_RITU_A" localSheetId="7">第二面別紙_工事監理者追加!#REF!</definedName>
    <definedName name="shinsei_build_YOUSEKI_RITU_A" localSheetId="8">第二面別紙_工事施工者追加!#REF!</definedName>
    <definedName name="shinsei_build_YOUSEKI_RITU_A" localSheetId="6">第二面別紙_設計者追加!#REF!</definedName>
    <definedName name="shinsei_build_YOUSEKI_RITU_A" localSheetId="4">'別記J-9計画変更確認申請書_連名'!$T$272</definedName>
    <definedName name="shinsei_build_YOUSEKI_RITU_A">'別記J-9計画変更確認申請書'!$T$271</definedName>
    <definedName name="shinsei_build_YOUSEKI_RITU_B" localSheetId="9">第4面追加用!#REF!</definedName>
    <definedName name="shinsei_build_YOUSEKI_RITU_B" localSheetId="7">第二面別紙_工事監理者追加!#REF!</definedName>
    <definedName name="shinsei_build_YOUSEKI_RITU_B" localSheetId="8">第二面別紙_工事施工者追加!#REF!</definedName>
    <definedName name="shinsei_build_YOUSEKI_RITU_B" localSheetId="6">第二面別紙_設計者追加!#REF!</definedName>
    <definedName name="shinsei_build_YOUSEKI_RITU_B" localSheetId="4">'別記J-9計画変更確認申請書_連名'!$AH$272</definedName>
    <definedName name="shinsei_build_YOUSEKI_RITU_B">'別記J-9計画変更確認申請書'!$AH$271</definedName>
    <definedName name="shinsei_build_YOUSEKI_RITU_C" localSheetId="9">第4面追加用!#REF!</definedName>
    <definedName name="shinsei_build_YOUSEKI_RITU_C" localSheetId="7">第二面別紙_工事監理者追加!#REF!</definedName>
    <definedName name="shinsei_build_YOUSEKI_RITU_C" localSheetId="8">第二面別紙_工事施工者追加!#REF!</definedName>
    <definedName name="shinsei_build_YOUSEKI_RITU_C" localSheetId="6">第二面別紙_設計者追加!#REF!</definedName>
    <definedName name="shinsei_build_YOUSEKI_RITU_C" localSheetId="4">'別記J-9計画変更確認申請書_連名'!$AV$272</definedName>
    <definedName name="shinsei_build_YOUSEKI_RITU_C">'別記J-9計画変更確認申請書'!$AV$271</definedName>
    <definedName name="shinsei_build_YOUSEKI_RITU_D" localSheetId="9">第4面追加用!#REF!</definedName>
    <definedName name="shinsei_build_YOUSEKI_RITU_D" localSheetId="7">第二面別紙_工事監理者追加!#REF!</definedName>
    <definedName name="shinsei_build_YOUSEKI_RITU_D" localSheetId="8">第二面別紙_工事施工者追加!#REF!</definedName>
    <definedName name="shinsei_build_YOUSEKI_RITU_D" localSheetId="6">第二面別紙_設計者追加!#REF!</definedName>
    <definedName name="shinsei_build_YOUSEKI_RITU_D" localSheetId="4">'別記J-9計画変更確認申請書_連名'!$BJ$272</definedName>
    <definedName name="shinsei_build_YOUSEKI_RITU_D">'別記J-9計画変更確認申請書'!$BJ$271</definedName>
    <definedName name="shinsei_build_YOUTO" localSheetId="9">第4面追加用!#REF!</definedName>
    <definedName name="shinsei_build_YOUTO" localSheetId="7">第二面別紙_工事監理者追加!#REF!</definedName>
    <definedName name="shinsei_build_YOUTO" localSheetId="8">第二面別紙_工事施工者追加!#REF!</definedName>
    <definedName name="shinsei_build_YOUTO" localSheetId="6">第二面別紙_設計者追加!#REF!</definedName>
    <definedName name="shinsei_build_YOUTO" localSheetId="4">'別記J-9計画変更確認申請書_連名'!$AC$282</definedName>
    <definedName name="shinsei_build_YOUTO">'別記J-9計画変更確認申請書'!$AC$281</definedName>
    <definedName name="shinsei_build_YOUTO_CODE" localSheetId="9">第4面追加用!#REF!</definedName>
    <definedName name="shinsei_build_YOUTO_CODE" localSheetId="7">第二面別紙_工事監理者追加!#REF!</definedName>
    <definedName name="shinsei_build_YOUTO_CODE" localSheetId="8">第二面別紙_工事施工者追加!#REF!</definedName>
    <definedName name="shinsei_build_YOUTO_CODE" localSheetId="6">第二面別紙_設計者追加!#REF!</definedName>
    <definedName name="shinsei_build_YOUTO_CODE" localSheetId="4">'別記J-9計画変更確認申請書_連名'!$S$282</definedName>
    <definedName name="shinsei_build_YOUTO_CODE">'別記J-9計画変更確認申請書'!$S$281</definedName>
    <definedName name="shinsei_build_YOUTO_TIIKI_A" localSheetId="9">第4面追加用!#REF!</definedName>
    <definedName name="shinsei_build_YOUTO_TIIKI_A" localSheetId="7">第二面別紙_工事監理者追加!#REF!</definedName>
    <definedName name="shinsei_build_YOUTO_TIIKI_A" localSheetId="8">第二面別紙_工事施工者追加!#REF!</definedName>
    <definedName name="shinsei_build_YOUTO_TIIKI_A" localSheetId="6">第二面別紙_設計者追加!#REF!</definedName>
    <definedName name="shinsei_build_YOUTO_TIIKI_A" localSheetId="4">'別記J-9計画変更確認申請書_連名'!$S$270</definedName>
    <definedName name="shinsei_build_YOUTO_TIIKI_A">'別記J-9計画変更確認申請書'!$S$269</definedName>
    <definedName name="shinsei_build_YOUTO_TIIKI_B" localSheetId="9">第4面追加用!#REF!</definedName>
    <definedName name="shinsei_build_YOUTO_TIIKI_B" localSheetId="7">第二面別紙_工事監理者追加!#REF!</definedName>
    <definedName name="shinsei_build_YOUTO_TIIKI_B" localSheetId="8">第二面別紙_工事施工者追加!#REF!</definedName>
    <definedName name="shinsei_build_YOUTO_TIIKI_B" localSheetId="6">第二面別紙_設計者追加!#REF!</definedName>
    <definedName name="shinsei_build_YOUTO_TIIKI_B" localSheetId="4">'別記J-9計画変更確認申請書_連名'!$AG$270</definedName>
    <definedName name="shinsei_build_YOUTO_TIIKI_B">'別記J-9計画変更確認申請書'!$AG$269</definedName>
    <definedName name="shinsei_build_YOUTO_TIIKI_C" localSheetId="9">第4面追加用!#REF!</definedName>
    <definedName name="shinsei_build_YOUTO_TIIKI_C" localSheetId="7">第二面別紙_工事監理者追加!#REF!</definedName>
    <definedName name="shinsei_build_YOUTO_TIIKI_C" localSheetId="8">第二面別紙_工事施工者追加!#REF!</definedName>
    <definedName name="shinsei_build_YOUTO_TIIKI_C" localSheetId="6">第二面別紙_設計者追加!#REF!</definedName>
    <definedName name="shinsei_build_YOUTO_TIIKI_C" localSheetId="4">'別記J-9計画変更確認申請書_連名'!$AU$270</definedName>
    <definedName name="shinsei_build_YOUTO_TIIKI_C">'別記J-9計画変更確認申請書'!$AU$269</definedName>
    <definedName name="shinsei_build_YOUTO_TIIKI_D" localSheetId="9">第4面追加用!#REF!</definedName>
    <definedName name="shinsei_build_YOUTO_TIIKI_D" localSheetId="7">第二面別紙_工事監理者追加!#REF!</definedName>
    <definedName name="shinsei_build_YOUTO_TIIKI_D" localSheetId="8">第二面別紙_工事施工者追加!#REF!</definedName>
    <definedName name="shinsei_build_YOUTO_TIIKI_D" localSheetId="6">第二面別紙_設計者追加!#REF!</definedName>
    <definedName name="shinsei_build_YOUTO_TIIKI_D" localSheetId="4">'別記J-9計画変更確認申請書_連名'!$BI$270</definedName>
    <definedName name="shinsei_build_YOUTO_TIIKI_D">'別記J-9計画変更確認申請書'!$BI$269</definedName>
    <definedName name="shinsei_DAIRI_ADDRESS" localSheetId="9">第4面追加用!#REF!</definedName>
    <definedName name="shinsei_DAIRI_ADDRESS" localSheetId="7">第二面別紙_工事監理者追加!#REF!</definedName>
    <definedName name="shinsei_DAIRI_ADDRESS" localSheetId="8">第二面別紙_工事施工者追加!#REF!</definedName>
    <definedName name="shinsei_DAIRI_ADDRESS" localSheetId="6">第二面別紙_設計者追加!#REF!</definedName>
    <definedName name="shinsei_DAIRI_ADDRESS" localSheetId="4">'別記J-9計画変更確認申請書_連名'!$Z$64</definedName>
    <definedName name="shinsei_DAIRI_ADDRESS">'別記J-9計画変更確認申請書'!$Z$63</definedName>
    <definedName name="shinsei_DAIRI_JIMU_NAME" localSheetId="9">第4面追加用!#REF!</definedName>
    <definedName name="shinsei_DAIRI_JIMU_NAME" localSheetId="7">第二面別紙_工事監理者追加!#REF!</definedName>
    <definedName name="shinsei_DAIRI_JIMU_NAME" localSheetId="8">第二面別紙_工事施工者追加!#REF!</definedName>
    <definedName name="shinsei_DAIRI_JIMU_NAME" localSheetId="6">第二面別紙_設計者追加!#REF!</definedName>
    <definedName name="shinsei_DAIRI_JIMU_NAME" localSheetId="4">'別記J-9計画変更確認申請書_連名'!$R$62</definedName>
    <definedName name="shinsei_DAIRI_JIMU_NAME">'別記J-9計画変更確認申請書'!$R$61</definedName>
    <definedName name="shinsei_DAIRI_JIMU_NO" localSheetId="9">第4面追加用!#REF!</definedName>
    <definedName name="shinsei_DAIRI_JIMU_NO" localSheetId="7">第二面別紙_工事監理者追加!#REF!</definedName>
    <definedName name="shinsei_DAIRI_JIMU_NO" localSheetId="8">第二面別紙_工事施工者追加!#REF!</definedName>
    <definedName name="shinsei_DAIRI_JIMU_NO" localSheetId="6">第二面別紙_設計者追加!#REF!</definedName>
    <definedName name="shinsei_DAIRI_JIMU_NO" localSheetId="4">'別記J-9計画変更確認申請書_連名'!$BF$61</definedName>
    <definedName name="shinsei_DAIRI_JIMU_NO">'別記J-9計画変更確認申請書'!$BF$60</definedName>
    <definedName name="shinsei_DAIRI_JIMU_SIKAKU" localSheetId="9">第4面追加用!#REF!</definedName>
    <definedName name="shinsei_DAIRI_JIMU_SIKAKU" localSheetId="7">第二面別紙_工事監理者追加!#REF!</definedName>
    <definedName name="shinsei_DAIRI_JIMU_SIKAKU" localSheetId="8">第二面別紙_工事施工者追加!#REF!</definedName>
    <definedName name="shinsei_DAIRI_JIMU_SIKAKU" localSheetId="6">第二面別紙_設計者追加!#REF!</definedName>
    <definedName name="shinsei_DAIRI_JIMU_SIKAKU" localSheetId="4">'別記J-9計画変更確認申請書_連名'!$U$61</definedName>
    <definedName name="shinsei_DAIRI_JIMU_SIKAKU">'別記J-9計画変更確認申請書'!$U$60</definedName>
    <definedName name="shinsei_DAIRI_JIMU_TOUROKU_KIKAN" localSheetId="9">第4面追加用!#REF!</definedName>
    <definedName name="shinsei_DAIRI_JIMU_TOUROKU_KIKAN" localSheetId="7">第二面別紙_工事監理者追加!#REF!</definedName>
    <definedName name="shinsei_DAIRI_JIMU_TOUROKU_KIKAN" localSheetId="8">第二面別紙_工事施工者追加!#REF!</definedName>
    <definedName name="shinsei_DAIRI_JIMU_TOUROKU_KIKAN" localSheetId="6">第二面別紙_設計者追加!#REF!</definedName>
    <definedName name="shinsei_DAIRI_JIMU_TOUROKU_KIKAN" localSheetId="4">'別記J-9計画変更確認申請書_連名'!$AK$61</definedName>
    <definedName name="shinsei_DAIRI_JIMU_TOUROKU_KIKAN">'別記J-9計画変更確認申請書'!$AK$60</definedName>
    <definedName name="shinsei_DAIRI_KEN" localSheetId="9">第4面追加用!#REF!</definedName>
    <definedName name="shinsei_DAIRI_KEN" localSheetId="7">第二面別紙_工事監理者追加!#REF!</definedName>
    <definedName name="shinsei_DAIRI_KEN" localSheetId="8">第二面別紙_工事施工者追加!#REF!</definedName>
    <definedName name="shinsei_DAIRI_KEN" localSheetId="6">第二面別紙_設計者追加!#REF!</definedName>
    <definedName name="shinsei_DAIRI_KEN" localSheetId="4">'別記J-9計画変更確認申請書_連名'!$R$64</definedName>
    <definedName name="shinsei_DAIRI_KEN">'別記J-9計画変更確認申請書'!$R$63</definedName>
    <definedName name="shinsei_DAIRI_KENSETUSI_NO" localSheetId="9">第4面追加用!#REF!</definedName>
    <definedName name="shinsei_DAIRI_KENSETUSI_NO" localSheetId="7">第二面別紙_工事監理者追加!#REF!</definedName>
    <definedName name="shinsei_DAIRI_KENSETUSI_NO" localSheetId="8">第二面別紙_工事施工者追加!#REF!</definedName>
    <definedName name="shinsei_DAIRI_KENSETUSI_NO" localSheetId="6">第二面別紙_設計者追加!#REF!</definedName>
    <definedName name="shinsei_DAIRI_KENSETUSI_NO" localSheetId="4">'別記J-9計画変更確認申請書_連名'!$BF$59</definedName>
    <definedName name="shinsei_DAIRI_KENSETUSI_NO">'別記J-9計画変更確認申請書'!$BF$58</definedName>
    <definedName name="shinsei_DAIRI_NAME" localSheetId="9">第4面追加用!#REF!</definedName>
    <definedName name="shinsei_DAIRI_NAME" localSheetId="7">第二面別紙_工事監理者追加!#REF!</definedName>
    <definedName name="shinsei_DAIRI_NAME" localSheetId="8">第二面別紙_工事施工者追加!#REF!</definedName>
    <definedName name="shinsei_DAIRI_NAME" localSheetId="6">第二面別紙_設計者追加!#REF!</definedName>
    <definedName name="shinsei_DAIRI_NAME" localSheetId="4">'別記J-9計画変更確認申請書_連名'!$R$60</definedName>
    <definedName name="shinsei_DAIRI_NAME">'別記J-9計画変更確認申請書'!$R$59</definedName>
    <definedName name="shinsei_DAIRI_POST_CODE" localSheetId="9">第4面追加用!#REF!</definedName>
    <definedName name="shinsei_DAIRI_POST_CODE" localSheetId="7">第二面別紙_工事監理者追加!#REF!</definedName>
    <definedName name="shinsei_DAIRI_POST_CODE" localSheetId="8">第二面別紙_工事施工者追加!#REF!</definedName>
    <definedName name="shinsei_DAIRI_POST_CODE" localSheetId="6">第二面別紙_設計者追加!#REF!</definedName>
    <definedName name="shinsei_DAIRI_POST_CODE" localSheetId="4">'別記J-9計画変更確認申請書_連名'!$U$63</definedName>
    <definedName name="shinsei_DAIRI_POST_CODE">'別記J-9計画変更確認申請書'!$U$62</definedName>
    <definedName name="shinsei_DAIRI_SIKAKU" localSheetId="9">第4面追加用!#REF!</definedName>
    <definedName name="shinsei_DAIRI_SIKAKU" localSheetId="7">第二面別紙_工事監理者追加!#REF!</definedName>
    <definedName name="shinsei_DAIRI_SIKAKU" localSheetId="8">第二面別紙_工事施工者追加!#REF!</definedName>
    <definedName name="shinsei_DAIRI_SIKAKU" localSheetId="6">第二面別紙_設計者追加!#REF!</definedName>
    <definedName name="shinsei_DAIRI_SIKAKU" localSheetId="4">'別記J-9計画変更確認申請書_連名'!$U$59</definedName>
    <definedName name="shinsei_DAIRI_SIKAKU">'別記J-9計画変更確認申請書'!$U$58</definedName>
    <definedName name="shinsei_DAIRI_TEL" localSheetId="9">第4面追加用!#REF!</definedName>
    <definedName name="shinsei_DAIRI_TEL" localSheetId="7">第二面別紙_工事監理者追加!#REF!</definedName>
    <definedName name="shinsei_DAIRI_TEL" localSheetId="8">第二面別紙_工事施工者追加!#REF!</definedName>
    <definedName name="shinsei_DAIRI_TEL" localSheetId="6">第二面別紙_設計者追加!#REF!</definedName>
    <definedName name="shinsei_DAIRI_TEL" localSheetId="4">'別記J-9計画変更確認申請書_連名'!$R$65</definedName>
    <definedName name="shinsei_DAIRI_TEL">'別記J-9計画変更確認申請書'!$R$64</definedName>
    <definedName name="shinsei_DAIRI_TOUROKU_KIKAN" localSheetId="9">第4面追加用!#REF!</definedName>
    <definedName name="shinsei_DAIRI_TOUROKU_KIKAN" localSheetId="7">第二面別紙_工事監理者追加!#REF!</definedName>
    <definedName name="shinsei_DAIRI_TOUROKU_KIKAN" localSheetId="8">第二面別紙_工事施工者追加!#REF!</definedName>
    <definedName name="shinsei_DAIRI_TOUROKU_KIKAN" localSheetId="6">第二面別紙_設計者追加!#REF!</definedName>
    <definedName name="shinsei_DAIRI_TOUROKU_KIKAN" localSheetId="4">'別記J-9計画変更確認申請書_連名'!$AK$59</definedName>
    <definedName name="shinsei_DAIRI_TOUROKU_KIKAN">'別記J-9計画変更確認申請書'!$AK$58</definedName>
    <definedName name="shinsei_ecotekifuyou__input" localSheetId="9">第4面追加用!#REF!</definedName>
    <definedName name="shinsei_ecotekifuyou__input" localSheetId="7">第二面別紙_工事監理者追加!#REF!</definedName>
    <definedName name="shinsei_ecotekifuyou__input" localSheetId="8">第二面別紙_工事施工者追加!#REF!</definedName>
    <definedName name="shinsei_ecotekifuyou__input" localSheetId="6">第二面別紙_設計者追加!#REF!</definedName>
    <definedName name="shinsei_ecotekifuyou__input" localSheetId="4">'別記J-9計画変更確認申請書_連名'!$CM$235</definedName>
    <definedName name="shinsei_ecotekifuyou__input">'別記J-9計画変更確認申請書'!$CM$234</definedName>
    <definedName name="shinsei_ecotekimishinsei__input" localSheetId="9">第4面追加用!#REF!</definedName>
    <definedName name="shinsei_ecotekimishinsei__input" localSheetId="7">第二面別紙_工事監理者追加!#REF!</definedName>
    <definedName name="shinsei_ecotekimishinsei__input" localSheetId="8">第二面別紙_工事施工者追加!#REF!</definedName>
    <definedName name="shinsei_ecotekimishinsei__input" localSheetId="6">第二面別紙_設計者追加!#REF!</definedName>
    <definedName name="shinsei_ecotekimishinsei__input" localSheetId="4">'別記J-9計画変更確認申請書_連名'!$CM$234</definedName>
    <definedName name="shinsei_ecotekimishinsei__input">'別記J-9計画変更確認申請書'!$CM$233</definedName>
    <definedName name="shinsei_ecotekimishinsei_TEKIHAN_ADDRESS" localSheetId="9">第4面追加用!#REF!</definedName>
    <definedName name="shinsei_ecotekimishinsei_TEKIHAN_ADDRESS" localSheetId="7">第二面別紙_工事監理者追加!#REF!</definedName>
    <definedName name="shinsei_ecotekimishinsei_TEKIHAN_ADDRESS" localSheetId="8">第二面別紙_工事施工者追加!$BH$22</definedName>
    <definedName name="shinsei_ecotekimishinsei_TEKIHAN_ADDRESS" localSheetId="6">第二面別紙_設計者追加!#REF!</definedName>
    <definedName name="shinsei_ecotekimishinsei_TEKIHAN_ADDRESS" localSheetId="4">'別記J-9計画変更確認申請書_連名'!$BH$234</definedName>
    <definedName name="shinsei_ecotekimishinsei_TEKIHAN_ADDRESS">'別記J-9計画変更確認申請書'!$BH$233</definedName>
    <definedName name="shinsei_ecotekimishinsei_TEKIHAN_FUYOU_CAUSE" localSheetId="9">第4面追加用!#REF!</definedName>
    <definedName name="shinsei_ecotekimishinsei_TEKIHAN_FUYOU_CAUSE" localSheetId="7">第二面別紙_工事監理者追加!#REF!</definedName>
    <definedName name="shinsei_ecotekimishinsei_TEKIHAN_FUYOU_CAUSE" localSheetId="8">第二面別紙_工事施工者追加!$W$23</definedName>
    <definedName name="shinsei_ecotekimishinsei_TEKIHAN_FUYOU_CAUSE" localSheetId="6">第二面別紙_設計者追加!#REF!</definedName>
    <definedName name="shinsei_ecotekimishinsei_TEKIHAN_FUYOU_CAUSE" localSheetId="4">'別記J-9計画変更確認申請書_連名'!$W$235</definedName>
    <definedName name="shinsei_ecotekimishinsei_TEKIHAN_FUYOU_CAUSE">'別記J-9計画変更確認申請書'!$W$234</definedName>
    <definedName name="shinsei_ecotekimishinsei_TEKIHAN_KEN" localSheetId="9">第4面追加用!#REF!</definedName>
    <definedName name="shinsei_ecotekimishinsei_TEKIHAN_KEN" localSheetId="7">第二面別紙_工事監理者追加!#REF!</definedName>
    <definedName name="shinsei_ecotekimishinsei_TEKIHAN_KEN" localSheetId="8">第二面別紙_工事施工者追加!$BA$22</definedName>
    <definedName name="shinsei_ecotekimishinsei_TEKIHAN_KEN" localSheetId="6">第二面別紙_設計者追加!#REF!</definedName>
    <definedName name="shinsei_ecotekimishinsei_TEKIHAN_KEN" localSheetId="4">'別記J-9計画変更確認申請書_連名'!$BA$234</definedName>
    <definedName name="shinsei_ecotekimishinsei_TEKIHAN_KEN">'別記J-9計画変更確認申請書'!$BA$233</definedName>
    <definedName name="shinsei_ecotekimishinsei_TEKIHAN_NAME" localSheetId="9">第4面追加用!#REF!</definedName>
    <definedName name="shinsei_ecotekimishinsei_TEKIHAN_NAME" localSheetId="7">第二面別紙_工事監理者追加!#REF!</definedName>
    <definedName name="shinsei_ecotekimishinsei_TEKIHAN_NAME" localSheetId="8">第二面別紙_工事施工者追加!$W$22</definedName>
    <definedName name="shinsei_ecotekimishinsei_TEKIHAN_NAME" localSheetId="6">第二面別紙_設計者追加!#REF!</definedName>
    <definedName name="shinsei_ecotekimishinsei_TEKIHAN_NAME" localSheetId="4">'別記J-9計画変更確認申請書_連名'!$W$234</definedName>
    <definedName name="shinsei_ecotekimishinsei_TEKIHAN_NAME">'別記J-9計画変更確認申請書'!$W$233</definedName>
    <definedName name="shinsei_ecotekisumi__input" localSheetId="9">第4面追加用!#REF!</definedName>
    <definedName name="shinsei_ecotekisumi__input" localSheetId="7">第二面別紙_工事監理者追加!#REF!</definedName>
    <definedName name="shinsei_ecotekisumi__input" localSheetId="8">第二面別紙_工事施工者追加!#REF!</definedName>
    <definedName name="shinsei_ecotekisumi__input" localSheetId="6">第二面別紙_設計者追加!#REF!</definedName>
    <definedName name="shinsei_ecotekisumi__input" localSheetId="4">'別記J-9計画変更確認申請書_連名'!$CM$233</definedName>
    <definedName name="shinsei_ecotekisumi__input">'別記J-9計画変更確認申請書'!$CM$232</definedName>
    <definedName name="shinsei_ecotekisumi_TEKIHAN_ADDRESS" localSheetId="9">第4面追加用!#REF!</definedName>
    <definedName name="shinsei_ecotekisumi_TEKIHAN_ADDRESS" localSheetId="7">第二面別紙_工事監理者追加!#REF!</definedName>
    <definedName name="shinsei_ecotekisumi_TEKIHAN_ADDRESS" localSheetId="8">第二面別紙_工事施工者追加!$BH$21</definedName>
    <definedName name="shinsei_ecotekisumi_TEKIHAN_ADDRESS" localSheetId="6">第二面別紙_設計者追加!#REF!</definedName>
    <definedName name="shinsei_ecotekisumi_TEKIHAN_ADDRESS" localSheetId="4">'別記J-9計画変更確認申請書_連名'!$BH$233</definedName>
    <definedName name="shinsei_ecotekisumi_TEKIHAN_ADDRESS">'別記J-9計画変更確認申請書'!$BH$232</definedName>
    <definedName name="shinsei_ecotekisumi_TEKIHAN_KEN" localSheetId="9">第4面追加用!#REF!</definedName>
    <definedName name="shinsei_ecotekisumi_TEKIHAN_KEN" localSheetId="7">第二面別紙_工事監理者追加!#REF!</definedName>
    <definedName name="shinsei_ecotekisumi_TEKIHAN_KEN" localSheetId="8">第二面別紙_工事施工者追加!$BA$21</definedName>
    <definedName name="shinsei_ecotekisumi_TEKIHAN_KEN" localSheetId="6">第二面別紙_設計者追加!#REF!</definedName>
    <definedName name="shinsei_ecotekisumi_TEKIHAN_KEN" localSheetId="4">'別記J-9計画変更確認申請書_連名'!$BA$233</definedName>
    <definedName name="shinsei_ecotekisumi_TEKIHAN_KEN">'別記J-9計画変更確認申請書'!$BA$232</definedName>
    <definedName name="shinsei_ecotekisumi_TEKIHAN_NAME" localSheetId="9">第4面追加用!#REF!</definedName>
    <definedName name="shinsei_ecotekisumi_TEKIHAN_NAME" localSheetId="7">第二面別紙_工事監理者追加!#REF!</definedName>
    <definedName name="shinsei_ecotekisumi_TEKIHAN_NAME" localSheetId="8">第二面別紙_工事施工者追加!$W$21</definedName>
    <definedName name="shinsei_ecotekisumi_TEKIHAN_NAME" localSheetId="6">第二面別紙_設計者追加!#REF!</definedName>
    <definedName name="shinsei_ecotekisumi_TEKIHAN_NAME" localSheetId="4">'別記J-9計画変更確認申請書_連名'!$W$233</definedName>
    <definedName name="shinsei_ecotekisumi_TEKIHAN_NAME">'別記J-9計画変更確認申請書'!$W$232</definedName>
    <definedName name="shinsei_KANRI_ADDRESS" localSheetId="9">第4面追加用!#REF!</definedName>
    <definedName name="shinsei_KANRI_ADDRESS" localSheetId="7">第二面別紙_工事監理者追加!#REF!</definedName>
    <definedName name="shinsei_KANRI_ADDRESS" localSheetId="8">第二面別紙_工事施工者追加!#REF!</definedName>
    <definedName name="shinsei_KANRI_ADDRESS" localSheetId="6">第二面別紙_設計者追加!#REF!</definedName>
    <definedName name="shinsei_KANRI_ADDRESS" localSheetId="4">'別記J-9計画変更確認申請書_連名'!$Z$181</definedName>
    <definedName name="shinsei_KANRI_ADDRESS">'別記J-9計画変更確認申請書'!$Z$180</definedName>
    <definedName name="shinsei_KANRI_DOC" localSheetId="9">第4面追加用!#REF!</definedName>
    <definedName name="shinsei_KANRI_DOC" localSheetId="7">第二面別紙_工事監理者追加!#REF!</definedName>
    <definedName name="shinsei_KANRI_DOC" localSheetId="8">第二面別紙_工事施工者追加!#REF!</definedName>
    <definedName name="shinsei_KANRI_DOC" localSheetId="6">第二面別紙_設計者追加!#REF!</definedName>
    <definedName name="shinsei_KANRI_DOC" localSheetId="4">'別記J-9計画変更確認申請書_連名'!$Y$183</definedName>
    <definedName name="shinsei_KANRI_DOC">'別記J-9計画変更確認申請書'!$Y$182</definedName>
    <definedName name="shinsei_KANRI_JIMU_NAME" localSheetId="9">第4面追加用!#REF!</definedName>
    <definedName name="shinsei_KANRI_JIMU_NAME" localSheetId="7">第二面別紙_工事監理者追加!#REF!</definedName>
    <definedName name="shinsei_KANRI_JIMU_NAME" localSheetId="8">第二面別紙_工事施工者追加!#REF!</definedName>
    <definedName name="shinsei_KANRI_JIMU_NAME" localSheetId="6">第二面別紙_設計者追加!#REF!</definedName>
    <definedName name="shinsei_KANRI_JIMU_NAME" localSheetId="4">'別記J-9計画変更確認申請書_連名'!$R$179</definedName>
    <definedName name="shinsei_KANRI_JIMU_NAME">'別記J-9計画変更確認申請書'!$R$178</definedName>
    <definedName name="shinsei_KANRI_JIMU_NO" localSheetId="9">第4面追加用!#REF!</definedName>
    <definedName name="shinsei_KANRI_JIMU_NO" localSheetId="7">第二面別紙_工事監理者追加!#REF!</definedName>
    <definedName name="shinsei_KANRI_JIMU_NO" localSheetId="8">第二面別紙_工事施工者追加!#REF!</definedName>
    <definedName name="shinsei_KANRI_JIMU_NO" localSheetId="6">第二面別紙_設計者追加!#REF!</definedName>
    <definedName name="shinsei_KANRI_JIMU_NO" localSheetId="4">'別記J-9計画変更確認申請書_連名'!$BF$178</definedName>
    <definedName name="shinsei_KANRI_JIMU_NO">'別記J-9計画変更確認申請書'!$BF$177</definedName>
    <definedName name="shinsei_KANRI_JIMU_SIKAKU" localSheetId="9">第4面追加用!#REF!</definedName>
    <definedName name="shinsei_KANRI_JIMU_SIKAKU" localSheetId="7">第二面別紙_工事監理者追加!#REF!</definedName>
    <definedName name="shinsei_KANRI_JIMU_SIKAKU" localSheetId="8">第二面別紙_工事施工者追加!#REF!</definedName>
    <definedName name="shinsei_KANRI_JIMU_SIKAKU" localSheetId="6">第二面別紙_設計者追加!#REF!</definedName>
    <definedName name="shinsei_KANRI_JIMU_SIKAKU" localSheetId="4">'別記J-9計画変更確認申請書_連名'!$U$178</definedName>
    <definedName name="shinsei_KANRI_JIMU_SIKAKU">'別記J-9計画変更確認申請書'!$U$177</definedName>
    <definedName name="shinsei_KANRI_JIMU_TOUROKU_KIKAN" localSheetId="9">第4面追加用!#REF!</definedName>
    <definedName name="shinsei_KANRI_JIMU_TOUROKU_KIKAN" localSheetId="7">第二面別紙_工事監理者追加!#REF!</definedName>
    <definedName name="shinsei_KANRI_JIMU_TOUROKU_KIKAN" localSheetId="8">第二面別紙_工事施工者追加!#REF!</definedName>
    <definedName name="shinsei_KANRI_JIMU_TOUROKU_KIKAN" localSheetId="6">第二面別紙_設計者追加!#REF!</definedName>
    <definedName name="shinsei_KANRI_JIMU_TOUROKU_KIKAN" localSheetId="4">'別記J-9計画変更確認申請書_連名'!$AK$178</definedName>
    <definedName name="shinsei_KANRI_JIMU_TOUROKU_KIKAN">'別記J-9計画変更確認申請書'!$AK$177</definedName>
    <definedName name="shinsei_KANRI_KEN" localSheetId="9">第4面追加用!#REF!</definedName>
    <definedName name="shinsei_KANRI_KEN" localSheetId="7">第二面別紙_工事監理者追加!#REF!</definedName>
    <definedName name="shinsei_KANRI_KEN" localSheetId="8">第二面別紙_工事施工者追加!#REF!</definedName>
    <definedName name="shinsei_KANRI_KEN" localSheetId="6">第二面別紙_設計者追加!#REF!</definedName>
    <definedName name="shinsei_KANRI_KEN" localSheetId="4">'別記J-9計画変更確認申請書_連名'!$R$181</definedName>
    <definedName name="shinsei_KANRI_KEN">'別記J-9計画変更確認申請書'!$R$180</definedName>
    <definedName name="shinsei_KANRI_KENSETUSI_NO" localSheetId="9">第4面追加用!#REF!</definedName>
    <definedName name="shinsei_KANRI_KENSETUSI_NO" localSheetId="7">第二面別紙_工事監理者追加!#REF!</definedName>
    <definedName name="shinsei_KANRI_KENSETUSI_NO" localSheetId="8">第二面別紙_工事施工者追加!#REF!</definedName>
    <definedName name="shinsei_KANRI_KENSETUSI_NO" localSheetId="6">第二面別紙_設計者追加!#REF!</definedName>
    <definedName name="shinsei_KANRI_KENSETUSI_NO" localSheetId="4">'別記J-9計画変更確認申請書_連名'!$BF$176</definedName>
    <definedName name="shinsei_KANRI_KENSETUSI_NO">'別記J-9計画変更確認申請書'!$BF$175</definedName>
    <definedName name="shinsei_KANRI_NAME" localSheetId="9">第4面追加用!#REF!</definedName>
    <definedName name="shinsei_KANRI_NAME" localSheetId="7">第二面別紙_工事監理者追加!#REF!</definedName>
    <definedName name="shinsei_KANRI_NAME" localSheetId="8">第二面別紙_工事施工者追加!#REF!</definedName>
    <definedName name="shinsei_KANRI_NAME" localSheetId="6">第二面別紙_設計者追加!#REF!</definedName>
    <definedName name="shinsei_KANRI_NAME" localSheetId="4">'別記J-9計画変更確認申請書_連名'!$R$177</definedName>
    <definedName name="shinsei_KANRI_NAME">'別記J-9計画変更確認申請書'!$R$176</definedName>
    <definedName name="shinsei_KANRI_POST_CODE" localSheetId="9">第4面追加用!#REF!</definedName>
    <definedName name="shinsei_KANRI_POST_CODE" localSheetId="7">第二面別紙_工事監理者追加!#REF!</definedName>
    <definedName name="shinsei_KANRI_POST_CODE" localSheetId="8">第二面別紙_工事施工者追加!#REF!</definedName>
    <definedName name="shinsei_KANRI_POST_CODE" localSheetId="6">第二面別紙_設計者追加!#REF!</definedName>
    <definedName name="shinsei_KANRI_POST_CODE" localSheetId="4">'別記J-9計画変更確認申請書_連名'!$U$180</definedName>
    <definedName name="shinsei_KANRI_POST_CODE">'別記J-9計画変更確認申請書'!$U$179</definedName>
    <definedName name="shinsei_KANRI_SIKAKU" localSheetId="9">第4面追加用!#REF!</definedName>
    <definedName name="shinsei_KANRI_SIKAKU" localSheetId="7">第二面別紙_工事監理者追加!#REF!</definedName>
    <definedName name="shinsei_KANRI_SIKAKU" localSheetId="8">第二面別紙_工事施工者追加!#REF!</definedName>
    <definedName name="shinsei_KANRI_SIKAKU" localSheetId="6">第二面別紙_設計者追加!#REF!</definedName>
    <definedName name="shinsei_KANRI_SIKAKU" localSheetId="4">'別記J-9計画変更確認申請書_連名'!$U$176</definedName>
    <definedName name="shinsei_KANRI_SIKAKU">'別記J-9計画変更確認申請書'!$U$175</definedName>
    <definedName name="shinsei_KANRI_TEL" localSheetId="9">第4面追加用!#REF!</definedName>
    <definedName name="shinsei_KANRI_TEL" localSheetId="7">第二面別紙_工事監理者追加!#REF!</definedName>
    <definedName name="shinsei_KANRI_TEL" localSheetId="8">第二面別紙_工事施工者追加!#REF!</definedName>
    <definedName name="shinsei_KANRI_TEL" localSheetId="6">第二面別紙_設計者追加!#REF!</definedName>
    <definedName name="shinsei_KANRI_TEL" localSheetId="4">'別記J-9計画変更確認申請書_連名'!$R$182</definedName>
    <definedName name="shinsei_KANRI_TEL">'別記J-9計画変更確認申請書'!$R$181</definedName>
    <definedName name="shinsei_KANRI_TOUROKU_KIKAN" localSheetId="9">第4面追加用!#REF!</definedName>
    <definedName name="shinsei_KANRI_TOUROKU_KIKAN" localSheetId="7">第二面別紙_工事監理者追加!#REF!</definedName>
    <definedName name="shinsei_KANRI_TOUROKU_KIKAN" localSheetId="8">第二面別紙_工事施工者追加!#REF!</definedName>
    <definedName name="shinsei_KANRI_TOUROKU_KIKAN" localSheetId="6">第二面別紙_設計者追加!#REF!</definedName>
    <definedName name="shinsei_KANRI_TOUROKU_KIKAN" localSheetId="4">'別記J-9計画変更確認申請書_連名'!$AK$176</definedName>
    <definedName name="shinsei_KANRI_TOUROKU_KIKAN">'別記J-9計画変更確認申請書'!$AK$175</definedName>
    <definedName name="shinsei_KANRI1_ADDRESS" localSheetId="9">第4面追加用!#REF!</definedName>
    <definedName name="shinsei_KANRI1_ADDRESS" localSheetId="7">第二面別紙_工事監理者追加!#REF!</definedName>
    <definedName name="shinsei_KANRI1_ADDRESS" localSheetId="8">第二面別紙_工事施工者追加!#REF!</definedName>
    <definedName name="shinsei_KANRI1_ADDRESS" localSheetId="6">第二面別紙_設計者追加!#REF!</definedName>
    <definedName name="shinsei_KANRI1_ADDRESS" localSheetId="4">'別記J-9計画変更確認申請書_連名'!$Z$192</definedName>
    <definedName name="shinsei_KANRI1_ADDRESS">'別記J-9計画変更確認申請書'!$Z$191</definedName>
    <definedName name="shinsei_KANRI1_DOC" localSheetId="9">第4面追加用!#REF!</definedName>
    <definedName name="shinsei_KANRI1_DOC" localSheetId="7">第二面別紙_工事監理者追加!#REF!</definedName>
    <definedName name="shinsei_KANRI1_DOC" localSheetId="8">第二面別紙_工事施工者追加!#REF!</definedName>
    <definedName name="shinsei_KANRI1_DOC" localSheetId="6">第二面別紙_設計者追加!#REF!</definedName>
    <definedName name="shinsei_KANRI1_DOC" localSheetId="4">'別記J-9計画変更確認申請書_連名'!$Y$194</definedName>
    <definedName name="shinsei_KANRI1_DOC">'別記J-9計画変更確認申請書'!$Y$193</definedName>
    <definedName name="shinsei_KANRI1_JIMU_NAME" localSheetId="9">第4面追加用!#REF!</definedName>
    <definedName name="shinsei_KANRI1_JIMU_NAME" localSheetId="7">第二面別紙_工事監理者追加!#REF!</definedName>
    <definedName name="shinsei_KANRI1_JIMU_NAME" localSheetId="8">第二面別紙_工事施工者追加!#REF!</definedName>
    <definedName name="shinsei_KANRI1_JIMU_NAME" localSheetId="6">第二面別紙_設計者追加!#REF!</definedName>
    <definedName name="shinsei_KANRI1_JIMU_NAME" localSheetId="4">'別記J-9計画変更確認申請書_連名'!$R$190</definedName>
    <definedName name="shinsei_KANRI1_JIMU_NAME">'別記J-9計画変更確認申請書'!$R$189</definedName>
    <definedName name="shinsei_KANRI1_JIMU_NO" localSheetId="9">第4面追加用!#REF!</definedName>
    <definedName name="shinsei_KANRI1_JIMU_NO" localSheetId="7">第二面別紙_工事監理者追加!#REF!</definedName>
    <definedName name="shinsei_KANRI1_JIMU_NO" localSheetId="8">第二面別紙_工事施工者追加!#REF!</definedName>
    <definedName name="shinsei_KANRI1_JIMU_NO" localSheetId="6">第二面別紙_設計者追加!#REF!</definedName>
    <definedName name="shinsei_KANRI1_JIMU_NO" localSheetId="4">'別記J-9計画変更確認申請書_連名'!$BF$189</definedName>
    <definedName name="shinsei_KANRI1_JIMU_NO">'別記J-9計画変更確認申請書'!$BF$188</definedName>
    <definedName name="shinsei_KANRI1_JIMU_SIKAKU" localSheetId="9">第4面追加用!#REF!</definedName>
    <definedName name="shinsei_KANRI1_JIMU_SIKAKU" localSheetId="7">第二面別紙_工事監理者追加!#REF!</definedName>
    <definedName name="shinsei_KANRI1_JIMU_SIKAKU" localSheetId="8">第二面別紙_工事施工者追加!#REF!</definedName>
    <definedName name="shinsei_KANRI1_JIMU_SIKAKU" localSheetId="6">第二面別紙_設計者追加!#REF!</definedName>
    <definedName name="shinsei_KANRI1_JIMU_SIKAKU" localSheetId="4">'別記J-9計画変更確認申請書_連名'!$U$189</definedName>
    <definedName name="shinsei_KANRI1_JIMU_SIKAKU">'別記J-9計画変更確認申請書'!$U$188</definedName>
    <definedName name="shinsei_KANRI1_JIMU_TOUROKU_KIKAN" localSheetId="9">第4面追加用!#REF!</definedName>
    <definedName name="shinsei_KANRI1_JIMU_TOUROKU_KIKAN" localSheetId="7">第二面別紙_工事監理者追加!#REF!</definedName>
    <definedName name="shinsei_KANRI1_JIMU_TOUROKU_KIKAN" localSheetId="8">第二面別紙_工事施工者追加!#REF!</definedName>
    <definedName name="shinsei_KANRI1_JIMU_TOUROKU_KIKAN" localSheetId="6">第二面別紙_設計者追加!#REF!</definedName>
    <definedName name="shinsei_KANRI1_JIMU_TOUROKU_KIKAN" localSheetId="4">'別記J-9計画変更確認申請書_連名'!$AK$189</definedName>
    <definedName name="shinsei_KANRI1_JIMU_TOUROKU_KIKAN">'別記J-9計画変更確認申請書'!$AK$188</definedName>
    <definedName name="shinsei_KANRI1_KEN" localSheetId="9">第4面追加用!#REF!</definedName>
    <definedName name="shinsei_KANRI1_KEN" localSheetId="7">第二面別紙_工事監理者追加!#REF!</definedName>
    <definedName name="shinsei_KANRI1_KEN" localSheetId="8">第二面別紙_工事施工者追加!#REF!</definedName>
    <definedName name="shinsei_KANRI1_KEN" localSheetId="6">第二面別紙_設計者追加!#REF!</definedName>
    <definedName name="shinsei_KANRI1_KEN" localSheetId="4">'別記J-9計画変更確認申請書_連名'!$R$192</definedName>
    <definedName name="shinsei_KANRI1_KEN">'別記J-9計画変更確認申請書'!$R$191</definedName>
    <definedName name="shinsei_KANRI1_KENSETUSI_NO" localSheetId="9">第4面追加用!#REF!</definedName>
    <definedName name="shinsei_KANRI1_KENSETUSI_NO" localSheetId="7">第二面別紙_工事監理者追加!#REF!</definedName>
    <definedName name="shinsei_KANRI1_KENSETUSI_NO" localSheetId="8">第二面別紙_工事施工者追加!#REF!</definedName>
    <definedName name="shinsei_KANRI1_KENSETUSI_NO" localSheetId="6">第二面別紙_設計者追加!#REF!</definedName>
    <definedName name="shinsei_KANRI1_KENSETUSI_NO" localSheetId="4">'別記J-9計画変更確認申請書_連名'!$BF$187</definedName>
    <definedName name="shinsei_KANRI1_KENSETUSI_NO">'別記J-9計画変更確認申請書'!$BF$186</definedName>
    <definedName name="shinsei_KANRI1_NAME" localSheetId="9">第4面追加用!#REF!</definedName>
    <definedName name="shinsei_KANRI1_NAME" localSheetId="7">第二面別紙_工事監理者追加!#REF!</definedName>
    <definedName name="shinsei_KANRI1_NAME" localSheetId="8">第二面別紙_工事施工者追加!#REF!</definedName>
    <definedName name="shinsei_KANRI1_NAME" localSheetId="6">第二面別紙_設計者追加!#REF!</definedName>
    <definedName name="shinsei_KANRI1_NAME" localSheetId="4">'別記J-9計画変更確認申請書_連名'!$R$188</definedName>
    <definedName name="shinsei_KANRI1_NAME">'別記J-9計画変更確認申請書'!$R$187</definedName>
    <definedName name="shinsei_KANRI1_POST_CODE" localSheetId="9">第4面追加用!#REF!</definedName>
    <definedName name="shinsei_KANRI1_POST_CODE" localSheetId="7">第二面別紙_工事監理者追加!#REF!</definedName>
    <definedName name="shinsei_KANRI1_POST_CODE" localSheetId="8">第二面別紙_工事施工者追加!#REF!</definedName>
    <definedName name="shinsei_KANRI1_POST_CODE" localSheetId="6">第二面別紙_設計者追加!#REF!</definedName>
    <definedName name="shinsei_KANRI1_POST_CODE" localSheetId="4">'別記J-9計画変更確認申請書_連名'!$U$191</definedName>
    <definedName name="shinsei_KANRI1_POST_CODE">'別記J-9計画変更確認申請書'!$U$190</definedName>
    <definedName name="shinsei_KANRI1_SIKAKU" localSheetId="9">第4面追加用!#REF!</definedName>
    <definedName name="shinsei_KANRI1_SIKAKU" localSheetId="7">第二面別紙_工事監理者追加!#REF!</definedName>
    <definedName name="shinsei_KANRI1_SIKAKU" localSheetId="8">第二面別紙_工事施工者追加!#REF!</definedName>
    <definedName name="shinsei_KANRI1_SIKAKU" localSheetId="6">第二面別紙_設計者追加!#REF!</definedName>
    <definedName name="shinsei_KANRI1_SIKAKU" localSheetId="4">'別記J-9計画変更確認申請書_連名'!$U$187</definedName>
    <definedName name="shinsei_KANRI1_SIKAKU">'別記J-9計画変更確認申請書'!$U$186</definedName>
    <definedName name="shinsei_KANRI1_TEL" localSheetId="9">第4面追加用!#REF!</definedName>
    <definedName name="shinsei_KANRI1_TEL" localSheetId="7">第二面別紙_工事監理者追加!#REF!</definedName>
    <definedName name="shinsei_KANRI1_TEL" localSheetId="8">第二面別紙_工事施工者追加!#REF!</definedName>
    <definedName name="shinsei_KANRI1_TEL" localSheetId="6">第二面別紙_設計者追加!#REF!</definedName>
    <definedName name="shinsei_KANRI1_TEL" localSheetId="4">'別記J-9計画変更確認申請書_連名'!$R$193</definedName>
    <definedName name="shinsei_KANRI1_TEL">'別記J-9計画変更確認申請書'!$R$192</definedName>
    <definedName name="shinsei_KANRI1_TOUROKU_KIKAN" localSheetId="9">第4面追加用!#REF!</definedName>
    <definedName name="shinsei_KANRI1_TOUROKU_KIKAN" localSheetId="7">第二面別紙_工事監理者追加!#REF!</definedName>
    <definedName name="shinsei_KANRI1_TOUROKU_KIKAN" localSheetId="8">第二面別紙_工事施工者追加!#REF!</definedName>
    <definedName name="shinsei_KANRI1_TOUROKU_KIKAN" localSheetId="6">第二面別紙_設計者追加!#REF!</definedName>
    <definedName name="shinsei_KANRI1_TOUROKU_KIKAN" localSheetId="4">'別記J-9計画変更確認申請書_連名'!$AK$187</definedName>
    <definedName name="shinsei_KANRI1_TOUROKU_KIKAN">'別記J-9計画変更確認申請書'!$AK$186</definedName>
    <definedName name="shinsei_KANRI2_ADDRESS" localSheetId="9">第4面追加用!#REF!</definedName>
    <definedName name="shinsei_KANRI2_ADDRESS" localSheetId="7">第二面別紙_工事監理者追加!#REF!</definedName>
    <definedName name="shinsei_KANRI2_ADDRESS" localSheetId="8">第二面別紙_工事施工者追加!#REF!</definedName>
    <definedName name="shinsei_KANRI2_ADDRESS" localSheetId="6">第二面別紙_設計者追加!#REF!</definedName>
    <definedName name="shinsei_KANRI2_ADDRESS" localSheetId="4">'別記J-9計画変更確認申請書_連名'!$Z$202</definedName>
    <definedName name="shinsei_KANRI2_ADDRESS">'別記J-9計画変更確認申請書'!$Z$201</definedName>
    <definedName name="shinsei_KANRI2_DOC" localSheetId="9">第4面追加用!#REF!</definedName>
    <definedName name="shinsei_KANRI2_DOC" localSheetId="7">第二面別紙_工事監理者追加!#REF!</definedName>
    <definedName name="shinsei_KANRI2_DOC" localSheetId="8">第二面別紙_工事施工者追加!#REF!</definedName>
    <definedName name="shinsei_KANRI2_DOC" localSheetId="6">第二面別紙_設計者追加!#REF!</definedName>
    <definedName name="shinsei_KANRI2_DOC" localSheetId="4">'別記J-9計画変更確認申請書_連名'!$Y$204</definedName>
    <definedName name="shinsei_KANRI2_DOC">'別記J-9計画変更確認申請書'!$Y$203</definedName>
    <definedName name="shinsei_KANRI2_JIMU_NAME" localSheetId="9">第4面追加用!#REF!</definedName>
    <definedName name="shinsei_KANRI2_JIMU_NAME" localSheetId="7">第二面別紙_工事監理者追加!#REF!</definedName>
    <definedName name="shinsei_KANRI2_JIMU_NAME" localSheetId="8">第二面別紙_工事施工者追加!#REF!</definedName>
    <definedName name="shinsei_KANRI2_JIMU_NAME" localSheetId="6">第二面別紙_設計者追加!#REF!</definedName>
    <definedName name="shinsei_KANRI2_JIMU_NAME" localSheetId="4">'別記J-9計画変更確認申請書_連名'!$R$200</definedName>
    <definedName name="shinsei_KANRI2_JIMU_NAME">'別記J-9計画変更確認申請書'!$R$199</definedName>
    <definedName name="shinsei_KANRI2_JIMU_NO" localSheetId="9">第4面追加用!#REF!</definedName>
    <definedName name="shinsei_KANRI2_JIMU_NO" localSheetId="7">第二面別紙_工事監理者追加!#REF!</definedName>
    <definedName name="shinsei_KANRI2_JIMU_NO" localSheetId="8">第二面別紙_工事施工者追加!#REF!</definedName>
    <definedName name="shinsei_KANRI2_JIMU_NO" localSheetId="6">第二面別紙_設計者追加!#REF!</definedName>
    <definedName name="shinsei_KANRI2_JIMU_NO" localSheetId="4">'別記J-9計画変更確認申請書_連名'!$BF$199</definedName>
    <definedName name="shinsei_KANRI2_JIMU_NO">'別記J-9計画変更確認申請書'!$BF$198</definedName>
    <definedName name="shinsei_KANRI2_JIMU_SIKAKU" localSheetId="9">第4面追加用!#REF!</definedName>
    <definedName name="shinsei_KANRI2_JIMU_SIKAKU" localSheetId="7">第二面別紙_工事監理者追加!#REF!</definedName>
    <definedName name="shinsei_KANRI2_JIMU_SIKAKU" localSheetId="8">第二面別紙_工事施工者追加!#REF!</definedName>
    <definedName name="shinsei_KANRI2_JIMU_SIKAKU" localSheetId="6">第二面別紙_設計者追加!#REF!</definedName>
    <definedName name="shinsei_KANRI2_JIMU_SIKAKU" localSheetId="4">'別記J-9計画変更確認申請書_連名'!$U$199</definedName>
    <definedName name="shinsei_KANRI2_JIMU_SIKAKU">'別記J-9計画変更確認申請書'!$U$198</definedName>
    <definedName name="shinsei_KANRI2_JIMU_TOUROKU_KIKAN" localSheetId="9">第4面追加用!#REF!</definedName>
    <definedName name="shinsei_KANRI2_JIMU_TOUROKU_KIKAN" localSheetId="7">第二面別紙_工事監理者追加!#REF!</definedName>
    <definedName name="shinsei_KANRI2_JIMU_TOUROKU_KIKAN" localSheetId="8">第二面別紙_工事施工者追加!#REF!</definedName>
    <definedName name="shinsei_KANRI2_JIMU_TOUROKU_KIKAN" localSheetId="6">第二面別紙_設計者追加!#REF!</definedName>
    <definedName name="shinsei_KANRI2_JIMU_TOUROKU_KIKAN" localSheetId="4">'別記J-9計画変更確認申請書_連名'!$AK$199</definedName>
    <definedName name="shinsei_KANRI2_JIMU_TOUROKU_KIKAN">'別記J-9計画変更確認申請書'!$AK$198</definedName>
    <definedName name="shinsei_KANRI2_KEN" localSheetId="9">第4面追加用!#REF!</definedName>
    <definedName name="shinsei_KANRI2_KEN" localSheetId="7">第二面別紙_工事監理者追加!#REF!</definedName>
    <definedName name="shinsei_KANRI2_KEN" localSheetId="8">第二面別紙_工事施工者追加!#REF!</definedName>
    <definedName name="shinsei_KANRI2_KEN" localSheetId="6">第二面別紙_設計者追加!#REF!</definedName>
    <definedName name="shinsei_KANRI2_KEN" localSheetId="4">'別記J-9計画変更確認申請書_連名'!$R$202</definedName>
    <definedName name="shinsei_KANRI2_KEN">'別記J-9計画変更確認申請書'!$R$201</definedName>
    <definedName name="shinsei_KANRI2_KENSETUSI_NO" localSheetId="9">第4面追加用!#REF!</definedName>
    <definedName name="shinsei_KANRI2_KENSETUSI_NO" localSheetId="7">第二面別紙_工事監理者追加!#REF!</definedName>
    <definedName name="shinsei_KANRI2_KENSETUSI_NO" localSheetId="8">第二面別紙_工事施工者追加!#REF!</definedName>
    <definedName name="shinsei_KANRI2_KENSETUSI_NO" localSheetId="6">第二面別紙_設計者追加!#REF!</definedName>
    <definedName name="shinsei_KANRI2_KENSETUSI_NO" localSheetId="4">'別記J-9計画変更確認申請書_連名'!$BF$197</definedName>
    <definedName name="shinsei_KANRI2_KENSETUSI_NO">'別記J-9計画変更確認申請書'!$BF$196</definedName>
    <definedName name="shinsei_KANRI2_NAME" localSheetId="9">第4面追加用!#REF!</definedName>
    <definedName name="shinsei_KANRI2_NAME" localSheetId="7">第二面別紙_工事監理者追加!#REF!</definedName>
    <definedName name="shinsei_KANRI2_NAME" localSheetId="8">第二面別紙_工事施工者追加!#REF!</definedName>
    <definedName name="shinsei_KANRI2_NAME" localSheetId="6">第二面別紙_設計者追加!#REF!</definedName>
    <definedName name="shinsei_KANRI2_NAME" localSheetId="4">'別記J-9計画変更確認申請書_連名'!$R$198</definedName>
    <definedName name="shinsei_KANRI2_NAME">'別記J-9計画変更確認申請書'!$R$197</definedName>
    <definedName name="shinsei_KANRI2_POST_CODE" localSheetId="9">第4面追加用!#REF!</definedName>
    <definedName name="shinsei_KANRI2_POST_CODE" localSheetId="7">第二面別紙_工事監理者追加!#REF!</definedName>
    <definedName name="shinsei_KANRI2_POST_CODE" localSheetId="8">第二面別紙_工事施工者追加!#REF!</definedName>
    <definedName name="shinsei_KANRI2_POST_CODE" localSheetId="6">第二面別紙_設計者追加!#REF!</definedName>
    <definedName name="shinsei_KANRI2_POST_CODE" localSheetId="4">'別記J-9計画変更確認申請書_連名'!$U$201</definedName>
    <definedName name="shinsei_KANRI2_POST_CODE">'別記J-9計画変更確認申請書'!$U$200</definedName>
    <definedName name="shinsei_KANRI2_SIKAKU" localSheetId="9">第4面追加用!#REF!</definedName>
    <definedName name="shinsei_KANRI2_SIKAKU" localSheetId="7">第二面別紙_工事監理者追加!#REF!</definedName>
    <definedName name="shinsei_KANRI2_SIKAKU" localSheetId="8">第二面別紙_工事施工者追加!#REF!</definedName>
    <definedName name="shinsei_KANRI2_SIKAKU" localSheetId="6">第二面別紙_設計者追加!#REF!</definedName>
    <definedName name="shinsei_KANRI2_SIKAKU" localSheetId="4">'別記J-9計画変更確認申請書_連名'!$U$197</definedName>
    <definedName name="shinsei_KANRI2_SIKAKU">'別記J-9計画変更確認申請書'!$U$196</definedName>
    <definedName name="shinsei_KANRI2_TEL" localSheetId="9">第4面追加用!#REF!</definedName>
    <definedName name="shinsei_KANRI2_TEL" localSheetId="7">第二面別紙_工事監理者追加!#REF!</definedName>
    <definedName name="shinsei_KANRI2_TEL" localSheetId="8">第二面別紙_工事施工者追加!#REF!</definedName>
    <definedName name="shinsei_KANRI2_TEL" localSheetId="6">第二面別紙_設計者追加!#REF!</definedName>
    <definedName name="shinsei_KANRI2_TEL" localSheetId="4">'別記J-9計画変更確認申請書_連名'!$R$203</definedName>
    <definedName name="shinsei_KANRI2_TEL">'別記J-9計画変更確認申請書'!$R$202</definedName>
    <definedName name="shinsei_KANRI2_TOUROKU_KIKAN" localSheetId="9">第4面追加用!#REF!</definedName>
    <definedName name="shinsei_KANRI2_TOUROKU_KIKAN" localSheetId="7">第二面別紙_工事監理者追加!#REF!</definedName>
    <definedName name="shinsei_KANRI2_TOUROKU_KIKAN" localSheetId="8">第二面別紙_工事施工者追加!#REF!</definedName>
    <definedName name="shinsei_KANRI2_TOUROKU_KIKAN" localSheetId="6">第二面別紙_設計者追加!#REF!</definedName>
    <definedName name="shinsei_KANRI2_TOUROKU_KIKAN" localSheetId="4">'別記J-9計画変更確認申請書_連名'!$AK$197</definedName>
    <definedName name="shinsei_KANRI2_TOUROKU_KIKAN">'別記J-9計画変更確認申請書'!$AK$196</definedName>
    <definedName name="shinsei_KANRI3_ADDRESS" localSheetId="9">第4面追加用!#REF!</definedName>
    <definedName name="shinsei_KANRI3_ADDRESS" localSheetId="7">第二面別紙_工事監理者追加!#REF!</definedName>
    <definedName name="shinsei_KANRI3_ADDRESS" localSheetId="8">第二面別紙_工事施工者追加!#REF!</definedName>
    <definedName name="shinsei_KANRI3_ADDRESS" localSheetId="6">第二面別紙_設計者追加!#REF!</definedName>
    <definedName name="shinsei_KANRI3_ADDRESS" localSheetId="4">'別記J-9計画変更確認申請書_連名'!$Z$212</definedName>
    <definedName name="shinsei_KANRI3_ADDRESS">'別記J-9計画変更確認申請書'!$Z$211</definedName>
    <definedName name="shinsei_KANRI3_DOC" localSheetId="9">第4面追加用!#REF!</definedName>
    <definedName name="shinsei_KANRI3_DOC" localSheetId="7">第二面別紙_工事監理者追加!#REF!</definedName>
    <definedName name="shinsei_KANRI3_DOC" localSheetId="8">第二面別紙_工事施工者追加!#REF!</definedName>
    <definedName name="shinsei_KANRI3_DOC" localSheetId="6">第二面別紙_設計者追加!#REF!</definedName>
    <definedName name="shinsei_KANRI3_DOC" localSheetId="4">'別記J-9計画変更確認申請書_連名'!$Y$214</definedName>
    <definedName name="shinsei_KANRI3_DOC">'別記J-9計画変更確認申請書'!$Y$213</definedName>
    <definedName name="shinsei_KANRI3_JIMU_NAME" localSheetId="9">第4面追加用!#REF!</definedName>
    <definedName name="shinsei_KANRI3_JIMU_NAME" localSheetId="7">第二面別紙_工事監理者追加!#REF!</definedName>
    <definedName name="shinsei_KANRI3_JIMU_NAME" localSheetId="8">第二面別紙_工事施工者追加!#REF!</definedName>
    <definedName name="shinsei_KANRI3_JIMU_NAME" localSheetId="6">第二面別紙_設計者追加!#REF!</definedName>
    <definedName name="shinsei_KANRI3_JIMU_NAME" localSheetId="4">'別記J-9計画変更確認申請書_連名'!$R$210</definedName>
    <definedName name="shinsei_KANRI3_JIMU_NAME">'別記J-9計画変更確認申請書'!$R$209</definedName>
    <definedName name="shinsei_KANRI3_JIMU_NO" localSheetId="9">第4面追加用!#REF!</definedName>
    <definedName name="shinsei_KANRI3_JIMU_NO" localSheetId="7">第二面別紙_工事監理者追加!#REF!</definedName>
    <definedName name="shinsei_KANRI3_JIMU_NO" localSheetId="8">第二面別紙_工事施工者追加!#REF!</definedName>
    <definedName name="shinsei_KANRI3_JIMU_NO" localSheetId="6">第二面別紙_設計者追加!#REF!</definedName>
    <definedName name="shinsei_KANRI3_JIMU_NO" localSheetId="4">'別記J-9計画変更確認申請書_連名'!$BF$209</definedName>
    <definedName name="shinsei_KANRI3_JIMU_NO">'別記J-9計画変更確認申請書'!$BF$208</definedName>
    <definedName name="shinsei_KANRI3_JIMU_SIKAKU" localSheetId="9">第4面追加用!#REF!</definedName>
    <definedName name="shinsei_KANRI3_JIMU_SIKAKU" localSheetId="7">第二面別紙_工事監理者追加!#REF!</definedName>
    <definedName name="shinsei_KANRI3_JIMU_SIKAKU" localSheetId="8">第二面別紙_工事施工者追加!#REF!</definedName>
    <definedName name="shinsei_KANRI3_JIMU_SIKAKU" localSheetId="6">第二面別紙_設計者追加!#REF!</definedName>
    <definedName name="shinsei_KANRI3_JIMU_SIKAKU" localSheetId="4">'別記J-9計画変更確認申請書_連名'!$U$209</definedName>
    <definedName name="shinsei_KANRI3_JIMU_SIKAKU">'別記J-9計画変更確認申請書'!$U$208</definedName>
    <definedName name="shinsei_KANRI3_JIMU_TOUROKU_KIKAN" localSheetId="9">第4面追加用!#REF!</definedName>
    <definedName name="shinsei_KANRI3_JIMU_TOUROKU_KIKAN" localSheetId="7">第二面別紙_工事監理者追加!#REF!</definedName>
    <definedName name="shinsei_KANRI3_JIMU_TOUROKU_KIKAN" localSheetId="8">第二面別紙_工事施工者追加!#REF!</definedName>
    <definedName name="shinsei_KANRI3_JIMU_TOUROKU_KIKAN" localSheetId="6">第二面別紙_設計者追加!#REF!</definedName>
    <definedName name="shinsei_KANRI3_JIMU_TOUROKU_KIKAN" localSheetId="4">'別記J-9計画変更確認申請書_連名'!$AK$209</definedName>
    <definedName name="shinsei_KANRI3_JIMU_TOUROKU_KIKAN">'別記J-9計画変更確認申請書'!$AK$208</definedName>
    <definedName name="shinsei_KANRI3_KEN" localSheetId="9">第4面追加用!#REF!</definedName>
    <definedName name="shinsei_KANRI3_KEN" localSheetId="7">第二面別紙_工事監理者追加!#REF!</definedName>
    <definedName name="shinsei_KANRI3_KEN" localSheetId="8">第二面別紙_工事施工者追加!#REF!</definedName>
    <definedName name="shinsei_KANRI3_KEN" localSheetId="6">第二面別紙_設計者追加!#REF!</definedName>
    <definedName name="shinsei_KANRI3_KEN" localSheetId="4">'別記J-9計画変更確認申請書_連名'!$R$212</definedName>
    <definedName name="shinsei_KANRI3_KEN">'別記J-9計画変更確認申請書'!$R$211</definedName>
    <definedName name="shinsei_KANRI3_KENSETUSI_NO" localSheetId="9">第4面追加用!#REF!</definedName>
    <definedName name="shinsei_KANRI3_KENSETUSI_NO" localSheetId="7">第二面別紙_工事監理者追加!#REF!</definedName>
    <definedName name="shinsei_KANRI3_KENSETUSI_NO" localSheetId="8">第二面別紙_工事施工者追加!#REF!</definedName>
    <definedName name="shinsei_KANRI3_KENSETUSI_NO" localSheetId="6">第二面別紙_設計者追加!#REF!</definedName>
    <definedName name="shinsei_KANRI3_KENSETUSI_NO" localSheetId="4">'別記J-9計画変更確認申請書_連名'!$BF$207</definedName>
    <definedName name="shinsei_KANRI3_KENSETUSI_NO">'別記J-9計画変更確認申請書'!$BF$206</definedName>
    <definedName name="shinsei_KANRI3_NAME" localSheetId="9">第4面追加用!#REF!</definedName>
    <definedName name="shinsei_KANRI3_NAME" localSheetId="7">第二面別紙_工事監理者追加!#REF!</definedName>
    <definedName name="shinsei_KANRI3_NAME" localSheetId="8">第二面別紙_工事施工者追加!#REF!</definedName>
    <definedName name="shinsei_KANRI3_NAME" localSheetId="6">第二面別紙_設計者追加!#REF!</definedName>
    <definedName name="shinsei_KANRI3_NAME" localSheetId="4">'別記J-9計画変更確認申請書_連名'!$R$208</definedName>
    <definedName name="shinsei_KANRI3_NAME">'別記J-9計画変更確認申請書'!$R$207</definedName>
    <definedName name="shinsei_KANRI3_POST_CODE" localSheetId="9">第4面追加用!#REF!</d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第二面別紙_設計者追加!#REF!</definedName>
    <definedName name="shinsei_KANRI3_POST_CODE" localSheetId="4">'別記J-9計画変更確認申請書_連名'!$U$211</definedName>
    <definedName name="shinsei_KANRI3_POST_CODE">'別記J-9計画変更確認申請書'!$U$210</definedName>
    <definedName name="shinsei_KANRI3_SIKAKU" localSheetId="9">第4面追加用!#REF!</definedName>
    <definedName name="shinsei_KANRI3_SIKAKU" localSheetId="7">第二面別紙_工事監理者追加!#REF!</definedName>
    <definedName name="shinsei_KANRI3_SIKAKU" localSheetId="8">第二面別紙_工事施工者追加!#REF!</definedName>
    <definedName name="shinsei_KANRI3_SIKAKU" localSheetId="6">第二面別紙_設計者追加!#REF!</definedName>
    <definedName name="shinsei_KANRI3_SIKAKU" localSheetId="4">'別記J-9計画変更確認申請書_連名'!$U$207</definedName>
    <definedName name="shinsei_KANRI3_SIKAKU">'別記J-9計画変更確認申請書'!$U$206</definedName>
    <definedName name="shinsei_KANRI3_TEL" localSheetId="9">第4面追加用!#REF!</definedName>
    <definedName name="shinsei_KANRI3_TEL" localSheetId="7">第二面別紙_工事監理者追加!#REF!</definedName>
    <definedName name="shinsei_KANRI3_TEL" localSheetId="8">第二面別紙_工事施工者追加!#REF!</definedName>
    <definedName name="shinsei_KANRI3_TEL" localSheetId="6">第二面別紙_設計者追加!#REF!</definedName>
    <definedName name="shinsei_KANRI3_TEL" localSheetId="4">'別記J-9計画変更確認申請書_連名'!$R$213</definedName>
    <definedName name="shinsei_KANRI3_TEL">'別記J-9計画変更確認申請書'!$R$212</definedName>
    <definedName name="shinsei_KANRI3_TOUROKU_KIKAN" localSheetId="9">第4面追加用!#REF!</definedName>
    <definedName name="shinsei_KANRI3_TOUROKU_KIKAN" localSheetId="7">第二面別紙_工事監理者追加!#REF!</definedName>
    <definedName name="shinsei_KANRI3_TOUROKU_KIKAN" localSheetId="8">第二面別紙_工事施工者追加!#REF!</definedName>
    <definedName name="shinsei_KANRI3_TOUROKU_KIKAN" localSheetId="6">第二面別紙_設計者追加!#REF!</definedName>
    <definedName name="shinsei_KANRI3_TOUROKU_KIKAN" localSheetId="4">'別記J-9計画変更確認申請書_連名'!$AK$207</definedName>
    <definedName name="shinsei_KANRI3_TOUROKU_KIKAN">'別記J-9計画変更確認申請書'!$AK$206</definedName>
    <definedName name="shinsei_KOUJI_KANRYOU_DATE" localSheetId="9">第4面追加用!#REF!</definedName>
    <definedName name="shinsei_KOUJI_KANRYOU_DATE" localSheetId="7">第二面別紙_工事監理者追加!#REF!</definedName>
    <definedName name="shinsei_KOUJI_KANRYOU_DATE" localSheetId="8">第二面別紙_工事施工者追加!#REF!</definedName>
    <definedName name="shinsei_KOUJI_KANRYOU_DATE" localSheetId="6">第二面別紙_設計者追加!#REF!</definedName>
    <definedName name="shinsei_KOUJI_KANRYOU_DATE" localSheetId="4">'別記J-9計画変更確認申請書_連名'!$CJ$343</definedName>
    <definedName name="shinsei_KOUJI_KANRYOU_DATE">'別記J-9計画変更確認申請書'!$CJ$343</definedName>
    <definedName name="shinsei_KOUJI_TYAKUSYU_DATE" localSheetId="9">第4面追加用!#REF!</definedName>
    <definedName name="shinsei_KOUJI_TYAKUSYU_DATE" localSheetId="7">第二面別紙_工事監理者追加!#REF!</definedName>
    <definedName name="shinsei_KOUJI_TYAKUSYU_DATE" localSheetId="8">第二面別紙_工事施工者追加!#REF!</definedName>
    <definedName name="shinsei_KOUJI_TYAKUSYU_DATE" localSheetId="6">第二面別紙_設計者追加!#REF!</definedName>
    <definedName name="shinsei_KOUJI_TYAKUSYU_DATE" localSheetId="4">'別記J-9計画変更確認申請書_連名'!$CJ$339</definedName>
    <definedName name="shinsei_KOUJI_TYAKUSYU_DATE">'別記J-9計画変更確認申請書'!$CJ$339</definedName>
    <definedName name="shinsei_KOUTEI1_DATE" localSheetId="9">第4面追加用!#REF!</definedName>
    <definedName name="shinsei_KOUTEI1_DATE" localSheetId="7">第二面別紙_工事監理者追加!#REF!</definedName>
    <definedName name="shinsei_KOUTEI1_DATE" localSheetId="8">第二面別紙_工事施工者追加!#REF!</definedName>
    <definedName name="shinsei_KOUTEI1_DATE" localSheetId="6">第二面別紙_設計者追加!#REF!</definedName>
    <definedName name="shinsei_KOUTEI1_DATE" localSheetId="4">'別記J-9計画変更確認申請書_連名'!$CJ$347</definedName>
    <definedName name="shinsei_KOUTEI1_DATE">'別記J-9計画変更確認申請書'!$CJ$347</definedName>
    <definedName name="shinsei_KOUTEI1_KAISUU" localSheetId="9">第4面追加用!#REF!</definedName>
    <definedName name="shinsei_KOUTEI1_KAISUU" localSheetId="7">第二面別紙_工事監理者追加!#REF!</definedName>
    <definedName name="shinsei_KOUTEI1_KAISUU" localSheetId="8">第二面別紙_工事施工者追加!#REF!</definedName>
    <definedName name="shinsei_KOUTEI1_KAISUU" localSheetId="6">第二面別紙_設計者追加!#REF!</definedName>
    <definedName name="shinsei_KOUTEI1_KAISUU" localSheetId="4">'別記J-9計画変更確認申請書_連名'!$H$347</definedName>
    <definedName name="shinsei_KOUTEI1_KAISUU">'別記J-9計画変更確認申請書'!$H$347</definedName>
    <definedName name="shinsei_KOUTEI1_TEXT" localSheetId="9">第4面追加用!#REF!</definedName>
    <definedName name="shinsei_KOUTEI1_TEXT" localSheetId="7">第二面別紙_工事監理者追加!#REF!</definedName>
    <definedName name="shinsei_KOUTEI1_TEXT" localSheetId="8">第二面別紙_工事施工者追加!#REF!</definedName>
    <definedName name="shinsei_KOUTEI1_TEXT" localSheetId="6">第二面別紙_設計者追加!#REF!</definedName>
    <definedName name="shinsei_KOUTEI1_TEXT" localSheetId="4">'別記J-9計画変更確認申請書_連名'!$AL$347</definedName>
    <definedName name="shinsei_KOUTEI1_TEXT">'別記J-9計画変更確認申請書'!$AL$347</definedName>
    <definedName name="shinsei_KOUTEI2_DATE" localSheetId="9">第4面追加用!#REF!</definedName>
    <definedName name="shinsei_KOUTEI2_DATE" localSheetId="7">第二面別紙_工事監理者追加!#REF!</definedName>
    <definedName name="shinsei_KOUTEI2_DATE" localSheetId="8">第二面別紙_工事施工者追加!#REF!</definedName>
    <definedName name="shinsei_KOUTEI2_DATE" localSheetId="6">第二面別紙_設計者追加!#REF!</definedName>
    <definedName name="shinsei_KOUTEI2_DATE" localSheetId="4">'別記J-9計画変更確認申請書_連名'!$CJ$348</definedName>
    <definedName name="shinsei_KOUTEI2_DATE">'別記J-9計画変更確認申請書'!$CJ$348</definedName>
    <definedName name="shinsei_KOUTEI2_KAISUU" localSheetId="9">第4面追加用!#REF!</definedName>
    <definedName name="shinsei_KOUTEI2_KAISUU" localSheetId="7">第二面別紙_工事監理者追加!#REF!</definedName>
    <definedName name="shinsei_KOUTEI2_KAISUU" localSheetId="8">第二面別紙_工事施工者追加!#REF!</definedName>
    <definedName name="shinsei_KOUTEI2_KAISUU" localSheetId="6">第二面別紙_設計者追加!#REF!</definedName>
    <definedName name="shinsei_KOUTEI2_KAISUU" localSheetId="4">'別記J-9計画変更確認申請書_連名'!$H$348</definedName>
    <definedName name="shinsei_KOUTEI2_KAISUU">'別記J-9計画変更確認申請書'!$H$348</definedName>
    <definedName name="shinsei_KOUTEI2_TEXT" localSheetId="9">第4面追加用!#REF!</definedName>
    <definedName name="shinsei_KOUTEI2_TEXT" localSheetId="7">第二面別紙_工事監理者追加!#REF!</definedName>
    <definedName name="shinsei_KOUTEI2_TEXT" localSheetId="8">第二面別紙_工事施工者追加!#REF!</definedName>
    <definedName name="shinsei_KOUTEI2_TEXT" localSheetId="6">第二面別紙_設計者追加!#REF!</definedName>
    <definedName name="shinsei_KOUTEI2_TEXT" localSheetId="4">'別記J-9計画変更確認申請書_連名'!$AL$348</definedName>
    <definedName name="shinsei_KOUTEI2_TEXT">'別記J-9計画変更確認申請書'!$AL$348</definedName>
    <definedName name="shinsei_KOUTEI3_DATE" localSheetId="9">第4面追加用!#REF!</definedName>
    <definedName name="shinsei_KOUTEI3_DATE" localSheetId="7">第二面別紙_工事監理者追加!#REF!</definedName>
    <definedName name="shinsei_KOUTEI3_DATE" localSheetId="8">第二面別紙_工事施工者追加!#REF!</definedName>
    <definedName name="shinsei_KOUTEI3_DATE" localSheetId="6">第二面別紙_設計者追加!#REF!</definedName>
    <definedName name="shinsei_KOUTEI3_DATE" localSheetId="4">'別記J-9計画変更確認申請書_連名'!$CJ$349</definedName>
    <definedName name="shinsei_KOUTEI3_DATE">'別記J-9計画変更確認申請書'!$CJ$349</definedName>
    <definedName name="shinsei_KOUTEI3_KAISUU" localSheetId="9">第4面追加用!#REF!</definedName>
    <definedName name="shinsei_KOUTEI3_KAISUU" localSheetId="7">第二面別紙_工事監理者追加!#REF!</definedName>
    <definedName name="shinsei_KOUTEI3_KAISUU" localSheetId="8">第二面別紙_工事施工者追加!#REF!</definedName>
    <definedName name="shinsei_KOUTEI3_KAISUU" localSheetId="6">第二面別紙_設計者追加!#REF!</definedName>
    <definedName name="shinsei_KOUTEI3_KAISUU" localSheetId="4">'別記J-9計画変更確認申請書_連名'!$H$349</definedName>
    <definedName name="shinsei_KOUTEI3_KAISUU">'別記J-9計画変更確認申請書'!$H$349</definedName>
    <definedName name="shinsei_KOUTEI3_TEXT" localSheetId="9">第4面追加用!#REF!</definedName>
    <definedName name="shinsei_KOUTEI3_TEXT" localSheetId="7">第二面別紙_工事監理者追加!#REF!</definedName>
    <definedName name="shinsei_KOUTEI3_TEXT" localSheetId="8">第二面別紙_工事施工者追加!#REF!</definedName>
    <definedName name="shinsei_KOUTEI3_TEXT" localSheetId="6">第二面別紙_設計者追加!#REF!</definedName>
    <definedName name="shinsei_KOUTEI3_TEXT" localSheetId="4">'別記J-9計画変更確認申請書_連名'!$AL$349</definedName>
    <definedName name="shinsei_KOUTEI3_TEXT">'別記J-9計画変更確認申請書'!$AL$349</definedName>
    <definedName name="shinsei_NUSHI_ADDRESS" localSheetId="9">第4面追加用!#REF!</definedName>
    <definedName name="shinsei_NUSHI_ADDRESS" localSheetId="7">第二面別紙_工事監理者追加!#REF!</definedName>
    <definedName name="shinsei_NUSHI_ADDRESS" localSheetId="8">第二面別紙_工事施工者追加!#REF!</definedName>
    <definedName name="shinsei_NUSHI_ADDRESS" localSheetId="6">第二面別紙_設計者追加!#REF!</definedName>
    <definedName name="shinsei_NUSHI_ADDRESS" localSheetId="4">'別記J-9計画変更確認申請書_連名'!$Z$54</definedName>
    <definedName name="shinsei_NUSHI_ADDRESS">'別記J-9計画変更確認申請書'!$Z$53</definedName>
    <definedName name="shinsei_NUSHI_KEN" localSheetId="9">第4面追加用!#REF!</definedName>
    <definedName name="shinsei_NUSHI_KEN" localSheetId="7">第二面別紙_工事監理者追加!#REF!</definedName>
    <definedName name="shinsei_NUSHI_KEN" localSheetId="8">第二面別紙_工事施工者追加!#REF!</definedName>
    <definedName name="shinsei_NUSHI_KEN" localSheetId="6">第二面別紙_設計者追加!#REF!</definedName>
    <definedName name="shinsei_NUSHI_KEN" localSheetId="4">'別記J-9計画変更確認申請書_連名'!$R$54</definedName>
    <definedName name="shinsei_NUSHI_KEN">'別記J-9計画変更確認申請書'!$R$53</definedName>
    <definedName name="shinsei_NUSHI_NAME_KANA" localSheetId="9">第4面追加用!#REF!</definedName>
    <definedName name="shinsei_NUSHI_NAME_KANA" localSheetId="7">第二面別紙_工事監理者追加!#REF!</definedName>
    <definedName name="shinsei_NUSHI_NAME_KANA" localSheetId="8">第二面別紙_工事施工者追加!#REF!</definedName>
    <definedName name="shinsei_NUSHI_NAME_KANA" localSheetId="6">第二面別紙_設計者追加!#REF!</definedName>
    <definedName name="shinsei_NUSHI_NAME_KANA" localSheetId="4">'別記J-9計画変更確認申請書_連名'!$R$51</definedName>
    <definedName name="shinsei_NUSHI_NAME_KANA">'別記J-9計画変更確認申請書'!$R$50</definedName>
    <definedName name="shinsei_NUSHI_POST_CODE" localSheetId="9">第4面追加用!#REF!</definedName>
    <definedName name="shinsei_NUSHI_POST_CODE" localSheetId="7">第二面別紙_工事監理者追加!#REF!</definedName>
    <definedName name="shinsei_NUSHI_POST_CODE" localSheetId="8">第二面別紙_工事施工者追加!#REF!</definedName>
    <definedName name="shinsei_NUSHI_POST_CODE" localSheetId="6">第二面別紙_設計者追加!#REF!</definedName>
    <definedName name="shinsei_NUSHI_POST_CODE" localSheetId="4">'別記J-9計画変更確認申請書_連名'!$U$53</definedName>
    <definedName name="shinsei_NUSHI_POST_CODE">'別記J-9計画変更確認申請書'!$U$52</definedName>
    <definedName name="shinsei_NUSHI_TEL" localSheetId="9">第4面追加用!#REF!</definedName>
    <definedName name="shinsei_NUSHI_TEL" localSheetId="7">第二面別紙_工事監理者追加!#REF!</definedName>
    <definedName name="shinsei_NUSHI_TEL" localSheetId="8">第二面別紙_工事施工者追加!#REF!</definedName>
    <definedName name="shinsei_NUSHI_TEL" localSheetId="6">第二面別紙_設計者追加!#REF!</definedName>
    <definedName name="shinsei_NUSHI_TEL" localSheetId="4">'別記J-9計画変更確認申請書_連名'!$R$55</definedName>
    <definedName name="shinsei_NUSHI_TEL">'別記J-9計画変更確認申請書'!$R$54</definedName>
    <definedName name="shinsei_owner2__address">第二面別紙建築主追加!$R$9</definedName>
    <definedName name="shinsei_owner2_NAME_KANA">第二面別紙建築主追加!$R$6</definedName>
    <definedName name="shinsei_owner2_POST_CODE">第二面別紙建築主追加!$U$8</definedName>
    <definedName name="shinsei_owner2_TEL">第二面別紙建築主追加!$R$10</definedName>
    <definedName name="shinsei_owner3__address">第二面別紙建築主追加!$R$17</definedName>
    <definedName name="shinsei_owner3_NAME_KANA">第二面別紙建築主追加!$R$14</definedName>
    <definedName name="shinsei_owner3_POST_CODE">第二面別紙建築主追加!$U$16</definedName>
    <definedName name="shinsei_owner3_TEL">第二面別紙建築主追加!$R$18</definedName>
    <definedName name="shinsei_owner4__address">第二面別紙建築主追加!$R$25</definedName>
    <definedName name="shinsei_owner4_NAME_KANA">第二面別紙建築主追加!$R$22</definedName>
    <definedName name="shinsei_owner4_POST_CODE">第二面別紙建築主追加!$U$24</definedName>
    <definedName name="shinsei_owner4_TEL">第二面別紙建築主追加!$R$26</definedName>
    <definedName name="shinsei_owner5__address">第二面別紙建築主追加!$R$33</definedName>
    <definedName name="shinsei_owner5_NAME_KANA">第二面別紙建築主追加!$R$30</definedName>
    <definedName name="shinsei_owner5_POST_CODE">第二面別紙建築主追加!$U$32</definedName>
    <definedName name="shinsei_owner5_TEL">第二面別紙建築主追加!$R$34</definedName>
    <definedName name="shinsei_owner6__address">第二面別紙建築主追加!$R$41</definedName>
    <definedName name="shinsei_owner6_NAME_KANA">第二面別紙建築主追加!$R$38</definedName>
    <definedName name="shinsei_owner6_POST_CODE">第二面別紙建築主追加!$U$40</definedName>
    <definedName name="shinsei_owner6_TEL">第二面別紙建築主追加!$R$42</definedName>
    <definedName name="shinsei_owner7__address">第二面別紙建築主追加!$R$49</definedName>
    <definedName name="shinsei_owner7_NAME_KANA">第二面別紙建築主追加!$R$46</definedName>
    <definedName name="shinsei_owner7_POST_CODE">第二面別紙建築主追加!$U$48</definedName>
    <definedName name="shinsei_owner7_TEL">第二面別紙建築主追加!$R$50</definedName>
    <definedName name="shinsei_PAGE2_TEKIHAN_ADDRESS" localSheetId="9">第4面追加用!#REF!</definedName>
    <definedName name="shinsei_PAGE2_TEKIHAN_ADDRESS" localSheetId="7">第二面別紙_工事監理者追加!#REF!</definedName>
    <definedName name="shinsei_PAGE2_TEKIHAN_ADDRESS" localSheetId="8">第二面別紙_工事施工者追加!$BH$16</definedName>
    <definedName name="shinsei_PAGE2_TEKIHAN_ADDRESS" localSheetId="6">第二面別紙_設計者追加!#REF!</definedName>
    <definedName name="shinsei_PAGE2_TEKIHAN_ADDRESS" localSheetId="4">'別記J-9計画変更確認申請書_連名'!$BH$228</definedName>
    <definedName name="shinsei_PAGE2_TEKIHAN_ADDRESS">'別記J-9計画変更確認申請書'!$BH$227</definedName>
    <definedName name="shinsei_PAGE2_TEKIHAN_KEN" localSheetId="9">第4面追加用!#REF!</definedName>
    <definedName name="shinsei_PAGE2_TEKIHAN_KEN" localSheetId="7">第二面別紙_工事監理者追加!#REF!</definedName>
    <definedName name="shinsei_PAGE2_TEKIHAN_KEN" localSheetId="8">第二面別紙_工事施工者追加!$BA$16</definedName>
    <definedName name="shinsei_PAGE2_TEKIHAN_KEN" localSheetId="6">第二面別紙_設計者追加!#REF!</definedName>
    <definedName name="shinsei_PAGE2_TEKIHAN_KEN" localSheetId="4">'別記J-9計画変更確認申請書_連名'!$BA$228</definedName>
    <definedName name="shinsei_PAGE2_TEKIHAN_KEN">'別記J-9計画変更確認申請書'!$BA$227</definedName>
    <definedName name="shinsei_PAGE2_TEKIHAN_NAME" localSheetId="9">第4面追加用!#REF!</definedName>
    <definedName name="shinsei_PAGE2_TEKIHAN_NAME" localSheetId="7">第二面別紙_工事監理者追加!#REF!</definedName>
    <definedName name="shinsei_PAGE2_TEKIHAN_NAME" localSheetId="8">第二面別紙_工事施工者追加!$W$16</definedName>
    <definedName name="shinsei_PAGE2_TEKIHAN_NAME" localSheetId="6">第二面別紙_設計者追加!#REF!</definedName>
    <definedName name="shinsei_PAGE2_TEKIHAN_NAME" localSheetId="4">'別記J-9計画変更確認申請書_連名'!$W$228</definedName>
    <definedName name="shinsei_PAGE2_TEKIHAN_NAME">'別記J-9計画変更確認申請書'!$W$227</definedName>
    <definedName name="shinsei_SEKKEI_ADDRESS" localSheetId="9">第4面追加用!#REF!</definedName>
    <definedName name="shinsei_SEKKEI_ADDRESS" localSheetId="7">第二面別紙_工事監理者追加!$Z$12</definedName>
    <definedName name="shinsei_SEKKEI_ADDRESS" localSheetId="8">第二面別紙_工事施工者追加!#REF!</definedName>
    <definedName name="shinsei_SEKKEI_ADDRESS" localSheetId="6">第二面別紙_設計者追加!$Z$12</definedName>
    <definedName name="shinsei_SEKKEI_ADDRESS" localSheetId="4">'別記J-9計画変更確認申請書_連名'!$Z$75</definedName>
    <definedName name="shinsei_SEKKEI_ADDRESS">'別記J-9計画変更確認申請書'!$Z$74</definedName>
    <definedName name="shinsei_SEKKEI_DOC" localSheetId="9">第4面追加用!#REF!</definedName>
    <definedName name="shinsei_SEKKEI_DOC" localSheetId="7">第二面別紙_工事監理者追加!$AA$14</definedName>
    <definedName name="shinsei_SEKKEI_DOC" localSheetId="8">第二面別紙_工事施工者追加!#REF!</definedName>
    <definedName name="shinsei_SEKKEI_DOC" localSheetId="6">第二面別紙_設計者追加!$AA$14</definedName>
    <definedName name="shinsei_SEKKEI_DOC" localSheetId="4">'別記J-9計画変更確認申請書_連名'!$AA$77</definedName>
    <definedName name="shinsei_SEKKEI_DOC">'別記J-9計画変更確認申請書'!$AA$76</definedName>
    <definedName name="shinsei_SEKKEI_JIMU_NAME" localSheetId="9">第4面追加用!#REF!</definedName>
    <definedName name="shinsei_SEKKEI_JIMU_NAME" localSheetId="7">第二面別紙_工事監理者追加!$R$10</definedName>
    <definedName name="shinsei_SEKKEI_JIMU_NAME" localSheetId="8">第二面別紙_工事施工者追加!#REF!</definedName>
    <definedName name="shinsei_SEKKEI_JIMU_NAME" localSheetId="6">第二面別紙_設計者追加!$R$10</definedName>
    <definedName name="shinsei_SEKKEI_JIMU_NAME" localSheetId="4">'別記J-9計画変更確認申請書_連名'!$R$73</definedName>
    <definedName name="shinsei_SEKKEI_JIMU_NAME">'別記J-9計画変更確認申請書'!$R$72</definedName>
    <definedName name="shinsei_SEKKEI_JIMU_NO" localSheetId="9">第4面追加用!#REF!</definedName>
    <definedName name="shinsei_SEKKEI_JIMU_NO" localSheetId="7">第二面別紙_工事監理者追加!$BF$9</definedName>
    <definedName name="shinsei_SEKKEI_JIMU_NO" localSheetId="8">第二面別紙_工事施工者追加!#REF!</definedName>
    <definedName name="shinsei_SEKKEI_JIMU_NO" localSheetId="6">第二面別紙_設計者追加!$BF$9</definedName>
    <definedName name="shinsei_SEKKEI_JIMU_NO" localSheetId="4">'別記J-9計画変更確認申請書_連名'!$BF$72</definedName>
    <definedName name="shinsei_SEKKEI_JIMU_NO">'別記J-9計画変更確認申請書'!$BF$71</definedName>
    <definedName name="shinsei_SEKKEI_JIMU_SIKAKU" localSheetId="9">第4面追加用!#REF!</definedName>
    <definedName name="shinsei_SEKKEI_JIMU_SIKAKU" localSheetId="7">第二面別紙_工事監理者追加!$U$9</definedName>
    <definedName name="shinsei_SEKKEI_JIMU_SIKAKU" localSheetId="8">第二面別紙_工事施工者追加!#REF!</definedName>
    <definedName name="shinsei_SEKKEI_JIMU_SIKAKU" localSheetId="6">第二面別紙_設計者追加!$U$9</definedName>
    <definedName name="shinsei_SEKKEI_JIMU_SIKAKU" localSheetId="4">'別記J-9計画変更確認申請書_連名'!$U$72</definedName>
    <definedName name="shinsei_SEKKEI_JIMU_SIKAKU">'別記J-9計画変更確認申請書'!$U$71</definedName>
    <definedName name="shinsei_SEKKEI_JIMU_TOUROKU_KIKAN" localSheetId="9">第4面追加用!#REF!</definedName>
    <definedName name="shinsei_SEKKEI_JIMU_TOUROKU_KIKAN" localSheetId="7">第二面別紙_工事監理者追加!$AK$9</definedName>
    <definedName name="shinsei_SEKKEI_JIMU_TOUROKU_KIKAN" localSheetId="8">第二面別紙_工事施工者追加!#REF!</definedName>
    <definedName name="shinsei_SEKKEI_JIMU_TOUROKU_KIKAN" localSheetId="6">第二面別紙_設計者追加!$AK$9</definedName>
    <definedName name="shinsei_SEKKEI_JIMU_TOUROKU_KIKAN" localSheetId="4">'別記J-9計画変更確認申請書_連名'!$AK$72</definedName>
    <definedName name="shinsei_SEKKEI_JIMU_TOUROKU_KIKAN">'別記J-9計画変更確認申請書'!$AK$71</definedName>
    <definedName name="shinsei_SEKKEI_KEN" localSheetId="9">第4面追加用!#REF!</definedName>
    <definedName name="shinsei_SEKKEI_KEN" localSheetId="7">第二面別紙_工事監理者追加!$R$12</definedName>
    <definedName name="shinsei_SEKKEI_KEN" localSheetId="8">第二面別紙_工事施工者追加!#REF!</definedName>
    <definedName name="shinsei_SEKKEI_KEN" localSheetId="6">第二面別紙_設計者追加!$R$12</definedName>
    <definedName name="shinsei_SEKKEI_KEN" localSheetId="4">'別記J-9計画変更確認申請書_連名'!$R$75</definedName>
    <definedName name="shinsei_SEKKEI_KEN">'別記J-9計画変更確認申請書'!$R$74</definedName>
    <definedName name="shinsei_SEKKEI_KENSETUSI_NO" localSheetId="9">第4面追加用!#REF!</definedName>
    <definedName name="shinsei_SEKKEI_KENSETUSI_NO" localSheetId="7">第二面別紙_工事監理者追加!$BF$7</definedName>
    <definedName name="shinsei_SEKKEI_KENSETUSI_NO" localSheetId="8">第二面別紙_工事施工者追加!#REF!</definedName>
    <definedName name="shinsei_SEKKEI_KENSETUSI_NO" localSheetId="6">第二面別紙_設計者追加!$BF$7</definedName>
    <definedName name="shinsei_SEKKEI_KENSETUSI_NO" localSheetId="4">'別記J-9計画変更確認申請書_連名'!$BF$70</definedName>
    <definedName name="shinsei_SEKKEI_KENSETUSI_NO">'別記J-9計画変更確認申請書'!$BF$69</definedName>
    <definedName name="shinsei_SEKKEI_NAME" localSheetId="9">第4面追加用!#REF!</definedName>
    <definedName name="shinsei_SEKKEI_NAME" localSheetId="7">第二面別紙_工事監理者追加!$R$8</definedName>
    <definedName name="shinsei_SEKKEI_NAME" localSheetId="8">第二面別紙_工事施工者追加!#REF!</definedName>
    <definedName name="shinsei_SEKKEI_NAME" localSheetId="6">第二面別紙_設計者追加!$R$8</definedName>
    <definedName name="shinsei_SEKKEI_NAME" localSheetId="4">'別記J-9計画変更確認申請書_連名'!$R$71</definedName>
    <definedName name="shinsei_SEKKEI_NAME">'別記J-9計画変更確認申請書'!$R$70</definedName>
    <definedName name="shinsei_SEKKEI_POST_CODE" localSheetId="9">第4面追加用!#REF!</definedName>
    <definedName name="shinsei_SEKKEI_POST_CODE" localSheetId="7">第二面別紙_工事監理者追加!$U$11</definedName>
    <definedName name="shinsei_SEKKEI_POST_CODE" localSheetId="8">第二面別紙_工事施工者追加!#REF!</definedName>
    <definedName name="shinsei_SEKKEI_POST_CODE" localSheetId="6">第二面別紙_設計者追加!$U$11</definedName>
    <definedName name="shinsei_SEKKEI_POST_CODE" localSheetId="4">'別記J-9計画変更確認申請書_連名'!$U$74</definedName>
    <definedName name="shinsei_SEKKEI_POST_CODE">'別記J-9計画変更確認申請書'!$U$73</definedName>
    <definedName name="shinsei_SEKKEI_SIKAKU" localSheetId="9">第4面追加用!#REF!</definedName>
    <definedName name="shinsei_SEKKEI_SIKAKU" localSheetId="7">第二面別紙_工事監理者追加!$U$7</definedName>
    <definedName name="shinsei_SEKKEI_SIKAKU" localSheetId="8">第二面別紙_工事施工者追加!#REF!</definedName>
    <definedName name="shinsei_SEKKEI_SIKAKU" localSheetId="6">第二面別紙_設計者追加!$U$7</definedName>
    <definedName name="shinsei_SEKKEI_SIKAKU" localSheetId="4">'別記J-9計画変更確認申請書_連名'!$U$70</definedName>
    <definedName name="shinsei_SEKKEI_SIKAKU">'別記J-9計画変更確認申請書'!$U$69</definedName>
    <definedName name="shinsei_SEKKEI_TEL" localSheetId="9">第4面追加用!#REF!</definedName>
    <definedName name="shinsei_SEKKEI_TEL" localSheetId="7">第二面別紙_工事監理者追加!$R$13</definedName>
    <definedName name="shinsei_SEKKEI_TEL" localSheetId="8">第二面別紙_工事施工者追加!#REF!</definedName>
    <definedName name="shinsei_SEKKEI_TEL" localSheetId="6">第二面別紙_設計者追加!$R$13</definedName>
    <definedName name="shinsei_SEKKEI_TEL" localSheetId="4">'別記J-9計画変更確認申請書_連名'!$R$76</definedName>
    <definedName name="shinsei_SEKKEI_TEL">'別記J-9計画変更確認申請書'!$R$75</definedName>
    <definedName name="shinsei_SEKKEI_TOUROKU_KIKAN" localSheetId="9">第4面追加用!#REF!</definedName>
    <definedName name="shinsei_SEKKEI_TOUROKU_KIKAN" localSheetId="7">第二面別紙_工事監理者追加!$AK$7</definedName>
    <definedName name="shinsei_SEKKEI_TOUROKU_KIKAN" localSheetId="8">第二面別紙_工事施工者追加!#REF!</definedName>
    <definedName name="shinsei_SEKKEI_TOUROKU_KIKAN" localSheetId="6">第二面別紙_設計者追加!$AK$7</definedName>
    <definedName name="shinsei_SEKKEI_TOUROKU_KIKAN" localSheetId="4">'別記J-9計画変更確認申請書_連名'!$AK$70</definedName>
    <definedName name="shinsei_SEKKEI_TOUROKU_KIKAN">'別記J-9計画変更確認申請書'!$AK$69</definedName>
    <definedName name="shinsei_SEKKEI1_ADDRESS" localSheetId="9">第4面追加用!#REF!</definedName>
    <definedName name="shinsei_SEKKEI1_ADDRESS" localSheetId="7">第二面別紙_工事監理者追加!$Z$23</definedName>
    <definedName name="shinsei_SEKKEI1_ADDRESS" localSheetId="8">第二面別紙_工事施工者追加!#REF!</definedName>
    <definedName name="shinsei_SEKKEI1_ADDRESS" localSheetId="6">第二面別紙_設計者追加!$Z$24</definedName>
    <definedName name="shinsei_SEKKEI1_ADDRESS" localSheetId="4">'別記J-9計画変更確認申請書_連名'!$Z$86</definedName>
    <definedName name="shinsei_SEKKEI1_ADDRESS">'別記J-9計画変更確認申請書'!$Z$85</definedName>
    <definedName name="shinsei_SEKKEI1_DOC" localSheetId="9">第4面追加用!#REF!</definedName>
    <definedName name="shinsei_SEKKEI1_DOC" localSheetId="7">第二面別紙_工事監理者追加!$AA$25</definedName>
    <definedName name="shinsei_SEKKEI1_DOC" localSheetId="8">第二面別紙_工事施工者追加!#REF!</definedName>
    <definedName name="shinsei_SEKKEI1_DOC" localSheetId="6">第二面別紙_設計者追加!$AA$26</definedName>
    <definedName name="shinsei_SEKKEI1_DOC" localSheetId="4">'別記J-9計画変更確認申請書_連名'!$AA$88</definedName>
    <definedName name="shinsei_SEKKEI1_DOC">'別記J-9計画変更確認申請書'!$AA$87</definedName>
    <definedName name="shinsei_SEKKEI1_JIMU_NAME" localSheetId="9">第4面追加用!#REF!</definedName>
    <definedName name="shinsei_SEKKEI1_JIMU_NAME" localSheetId="7">第二面別紙_工事監理者追加!$R$21</definedName>
    <definedName name="shinsei_SEKKEI1_JIMU_NAME" localSheetId="8">第二面別紙_工事施工者追加!#REF!</definedName>
    <definedName name="shinsei_SEKKEI1_JIMU_NAME" localSheetId="6">第二面別紙_設計者追加!$R$22</definedName>
    <definedName name="shinsei_SEKKEI1_JIMU_NAME" localSheetId="4">'別記J-9計画変更確認申請書_連名'!$R$84</definedName>
    <definedName name="shinsei_SEKKEI1_JIMU_NAME">'別記J-9計画変更確認申請書'!$R$83</definedName>
    <definedName name="shinsei_SEKKEI1_JIMU_NO" localSheetId="9">第4面追加用!#REF!</definedName>
    <definedName name="shinsei_SEKKEI1_JIMU_NO" localSheetId="7">第二面別紙_工事監理者追加!$BF$20</definedName>
    <definedName name="shinsei_SEKKEI1_JIMU_NO" localSheetId="8">第二面別紙_工事施工者追加!#REF!</definedName>
    <definedName name="shinsei_SEKKEI1_JIMU_NO" localSheetId="6">第二面別紙_設計者追加!$BF$21</definedName>
    <definedName name="shinsei_SEKKEI1_JIMU_NO" localSheetId="4">'別記J-9計画変更確認申請書_連名'!$BF$83</definedName>
    <definedName name="shinsei_SEKKEI1_JIMU_NO">'別記J-9計画変更確認申請書'!$BF$82</definedName>
    <definedName name="shinsei_SEKKEI1_JIMU_SIKAKU" localSheetId="9">第4面追加用!#REF!</definedName>
    <definedName name="shinsei_SEKKEI1_JIMU_SIKAKU" localSheetId="7">第二面別紙_工事監理者追加!$U$20</definedName>
    <definedName name="shinsei_SEKKEI1_JIMU_SIKAKU" localSheetId="8">第二面別紙_工事施工者追加!#REF!</definedName>
    <definedName name="shinsei_SEKKEI1_JIMU_SIKAKU" localSheetId="6">第二面別紙_設計者追加!$U$21</definedName>
    <definedName name="shinsei_SEKKEI1_JIMU_SIKAKU" localSheetId="4">'別記J-9計画変更確認申請書_連名'!$U$83</definedName>
    <definedName name="shinsei_SEKKEI1_JIMU_SIKAKU">'別記J-9計画変更確認申請書'!$U$82</definedName>
    <definedName name="shinsei_SEKKEI1_JIMU_TOUROKU_KIKAN" localSheetId="9">第4面追加用!#REF!</definedName>
    <definedName name="shinsei_SEKKEI1_JIMU_TOUROKU_KIKAN" localSheetId="7">第二面別紙_工事監理者追加!$AK$20</definedName>
    <definedName name="shinsei_SEKKEI1_JIMU_TOUROKU_KIKAN" localSheetId="8">第二面別紙_工事施工者追加!#REF!</definedName>
    <definedName name="shinsei_SEKKEI1_JIMU_TOUROKU_KIKAN" localSheetId="6">第二面別紙_設計者追加!$AK$21</definedName>
    <definedName name="shinsei_SEKKEI1_JIMU_TOUROKU_KIKAN" localSheetId="4">'別記J-9計画変更確認申請書_連名'!$AK$83</definedName>
    <definedName name="shinsei_SEKKEI1_JIMU_TOUROKU_KIKAN">'別記J-9計画変更確認申請書'!$AK$82</definedName>
    <definedName name="shinsei_SEKKEI1_KEN" localSheetId="9">第4面追加用!#REF!</definedName>
    <definedName name="shinsei_SEKKEI1_KEN" localSheetId="7">第二面別紙_工事監理者追加!$R$23</definedName>
    <definedName name="shinsei_SEKKEI1_KEN" localSheetId="8">第二面別紙_工事施工者追加!#REF!</definedName>
    <definedName name="shinsei_SEKKEI1_KEN" localSheetId="6">第二面別紙_設計者追加!$R$24</definedName>
    <definedName name="shinsei_SEKKEI1_KEN" localSheetId="4">'別記J-9計画変更確認申請書_連名'!$R$86</definedName>
    <definedName name="shinsei_SEKKEI1_KEN">'別記J-9計画変更確認申請書'!$R$85</definedName>
    <definedName name="shinsei_SEKKEI1_KENSETUSI_NO" localSheetId="9">第4面追加用!#REF!</definedName>
    <definedName name="shinsei_SEKKEI1_KENSETUSI_NO" localSheetId="7">第二面別紙_工事監理者追加!$BF$18</definedName>
    <definedName name="shinsei_SEKKEI1_KENSETUSI_NO" localSheetId="8">第二面別紙_工事施工者追加!#REF!</definedName>
    <definedName name="shinsei_SEKKEI1_KENSETUSI_NO" localSheetId="6">第二面別紙_設計者追加!$BF$19</definedName>
    <definedName name="shinsei_SEKKEI1_KENSETUSI_NO" localSheetId="4">'別記J-9計画変更確認申請書_連名'!$BF$81</definedName>
    <definedName name="shinsei_SEKKEI1_KENSETUSI_NO">'別記J-9計画変更確認申請書'!$BF$80</definedName>
    <definedName name="shinsei_SEKKEI1_NAME" localSheetId="9">第4面追加用!#REF!</definedName>
    <definedName name="shinsei_SEKKEI1_NAME" localSheetId="7">第二面別紙_工事監理者追加!$R$19</definedName>
    <definedName name="shinsei_SEKKEI1_NAME" localSheetId="8">第二面別紙_工事施工者追加!#REF!</definedName>
    <definedName name="shinsei_SEKKEI1_NAME" localSheetId="6">第二面別紙_設計者追加!$R$20</definedName>
    <definedName name="shinsei_SEKKEI1_NAME" localSheetId="4">'別記J-9計画変更確認申請書_連名'!$R$82</definedName>
    <definedName name="shinsei_SEKKEI1_NAME">'別記J-9計画変更確認申請書'!$R$81</definedName>
    <definedName name="shinsei_SEKKEI1_POST_CODE" localSheetId="9">第4面追加用!#REF!</definedName>
    <definedName name="shinsei_SEKKEI1_POST_CODE" localSheetId="7">第二面別紙_工事監理者追加!$U$22</definedName>
    <definedName name="shinsei_SEKKEI1_POST_CODE" localSheetId="8">第二面別紙_工事施工者追加!#REF!</definedName>
    <definedName name="shinsei_SEKKEI1_POST_CODE" localSheetId="6">第二面別紙_設計者追加!$U$23</definedName>
    <definedName name="shinsei_SEKKEI1_POST_CODE" localSheetId="4">'別記J-9計画変更確認申請書_連名'!$U$85</definedName>
    <definedName name="shinsei_SEKKEI1_POST_CODE">'別記J-9計画変更確認申請書'!$U$84</definedName>
    <definedName name="shinsei_SEKKEI1_SIKAKU" localSheetId="9">第4面追加用!#REF!</definedName>
    <definedName name="shinsei_SEKKEI1_SIKAKU" localSheetId="7">第二面別紙_工事監理者追加!$U$18</definedName>
    <definedName name="shinsei_SEKKEI1_SIKAKU" localSheetId="8">第二面別紙_工事施工者追加!#REF!</definedName>
    <definedName name="shinsei_SEKKEI1_SIKAKU" localSheetId="6">第二面別紙_設計者追加!$U$19</definedName>
    <definedName name="shinsei_SEKKEI1_SIKAKU" localSheetId="4">'別記J-9計画変更確認申請書_連名'!$U$81</definedName>
    <definedName name="shinsei_SEKKEI1_SIKAKU">'別記J-9計画変更確認申請書'!$U$80</definedName>
    <definedName name="shinsei_SEKKEI1_TEL" localSheetId="9">第4面追加用!#REF!</definedName>
    <definedName name="shinsei_SEKKEI1_TEL" localSheetId="7">第二面別紙_工事監理者追加!$R$24</definedName>
    <definedName name="shinsei_SEKKEI1_TEL" localSheetId="8">第二面別紙_工事施工者追加!#REF!</definedName>
    <definedName name="shinsei_SEKKEI1_TEL" localSheetId="6">第二面別紙_設計者追加!$R$25</definedName>
    <definedName name="shinsei_SEKKEI1_TEL" localSheetId="4">'別記J-9計画変更確認申請書_連名'!$R$87</definedName>
    <definedName name="shinsei_SEKKEI1_TEL">'別記J-9計画変更確認申請書'!$R$86</definedName>
    <definedName name="shinsei_SEKKEI1_TOUROKU_KIKAN" localSheetId="9">第4面追加用!#REF!</definedName>
    <definedName name="shinsei_SEKKEI1_TOUROKU_KIKAN" localSheetId="7">第二面別紙_工事監理者追加!$AK$18</definedName>
    <definedName name="shinsei_SEKKEI1_TOUROKU_KIKAN" localSheetId="8">第二面別紙_工事施工者追加!#REF!</definedName>
    <definedName name="shinsei_SEKKEI1_TOUROKU_KIKAN" localSheetId="6">第二面別紙_設計者追加!$AK$19</definedName>
    <definedName name="shinsei_SEKKEI1_TOUROKU_KIKAN" localSheetId="4">'別記J-9計画変更確認申請書_連名'!$AK$81</definedName>
    <definedName name="shinsei_SEKKEI1_TOUROKU_KIKAN">'別記J-9計画変更確認申請書'!$AK$80</definedName>
    <definedName name="shinsei_SEKKEI2_ADDRESS" localSheetId="9">第4面追加用!#REF!</definedName>
    <definedName name="shinsei_SEKKEI2_ADDRESS" localSheetId="7">第二面別紙_工事監理者追加!$Z$33</definedName>
    <definedName name="shinsei_SEKKEI2_ADDRESS" localSheetId="8">第二面別紙_工事施工者追加!#REF!</definedName>
    <definedName name="shinsei_SEKKEI2_ADDRESS" localSheetId="6">第二面別紙_設計者追加!$Z$34</definedName>
    <definedName name="shinsei_SEKKEI2_ADDRESS" localSheetId="4">'別記J-9計画変更確認申請書_連名'!$Z$96</definedName>
    <definedName name="shinsei_SEKKEI2_ADDRESS">'別記J-9計画変更確認申請書'!$Z$95</definedName>
    <definedName name="shinsei_SEKKEI2_DOC" localSheetId="9">第4面追加用!#REF!</definedName>
    <definedName name="shinsei_SEKKEI2_DOC" localSheetId="7">第二面別紙_工事監理者追加!$AA$35</definedName>
    <definedName name="shinsei_SEKKEI2_DOC" localSheetId="8">第二面別紙_工事施工者追加!#REF!</definedName>
    <definedName name="shinsei_SEKKEI2_DOC" localSheetId="6">第二面別紙_設計者追加!$AA$36</definedName>
    <definedName name="shinsei_SEKKEI2_DOC" localSheetId="4">'別記J-9計画変更確認申請書_連名'!$AA$98</definedName>
    <definedName name="shinsei_SEKKEI2_DOC">'別記J-9計画変更確認申請書'!$AA$97</definedName>
    <definedName name="shinsei_SEKKEI2_JIMU_NAME" localSheetId="9">第4面追加用!#REF!</definedName>
    <definedName name="shinsei_SEKKEI2_JIMU_NAME" localSheetId="7">第二面別紙_工事監理者追加!$R$31</definedName>
    <definedName name="shinsei_SEKKEI2_JIMU_NAME" localSheetId="8">第二面別紙_工事施工者追加!#REF!</definedName>
    <definedName name="shinsei_SEKKEI2_JIMU_NAME" localSheetId="6">第二面別紙_設計者追加!$R$32</definedName>
    <definedName name="shinsei_SEKKEI2_JIMU_NAME" localSheetId="4">'別記J-9計画変更確認申請書_連名'!$R$94</definedName>
    <definedName name="shinsei_SEKKEI2_JIMU_NAME">'別記J-9計画変更確認申請書'!$R$93</definedName>
    <definedName name="shinsei_SEKKEI2_JIMU_NO" localSheetId="9">第4面追加用!#REF!</definedName>
    <definedName name="shinsei_SEKKEI2_JIMU_NO" localSheetId="7">第二面別紙_工事監理者追加!$BF$30</definedName>
    <definedName name="shinsei_SEKKEI2_JIMU_NO" localSheetId="8">第二面別紙_工事施工者追加!#REF!</definedName>
    <definedName name="shinsei_SEKKEI2_JIMU_NO" localSheetId="6">第二面別紙_設計者追加!$BF$31</definedName>
    <definedName name="shinsei_SEKKEI2_JIMU_NO" localSheetId="4">'別記J-9計画変更確認申請書_連名'!$BF$93</definedName>
    <definedName name="shinsei_SEKKEI2_JIMU_NO">'別記J-9計画変更確認申請書'!$BF$92</definedName>
    <definedName name="shinsei_SEKKEI2_JIMU_SIKAKU" localSheetId="9">第4面追加用!#REF!</definedName>
    <definedName name="shinsei_SEKKEI2_JIMU_SIKAKU" localSheetId="7">第二面別紙_工事監理者追加!$U$30</definedName>
    <definedName name="shinsei_SEKKEI2_JIMU_SIKAKU" localSheetId="8">第二面別紙_工事施工者追加!#REF!</definedName>
    <definedName name="shinsei_SEKKEI2_JIMU_SIKAKU" localSheetId="6">第二面別紙_設計者追加!$U$31</definedName>
    <definedName name="shinsei_SEKKEI2_JIMU_SIKAKU" localSheetId="4">'別記J-9計画変更確認申請書_連名'!$U$93</definedName>
    <definedName name="shinsei_SEKKEI2_JIMU_SIKAKU">'別記J-9計画変更確認申請書'!$U$92</definedName>
    <definedName name="shinsei_SEKKEI2_JIMU_TOUROKU_KIKAN" localSheetId="9">第4面追加用!#REF!</definedName>
    <definedName name="shinsei_SEKKEI2_JIMU_TOUROKU_KIKAN" localSheetId="7">第二面別紙_工事監理者追加!$AK$30</definedName>
    <definedName name="shinsei_SEKKEI2_JIMU_TOUROKU_KIKAN" localSheetId="8">第二面別紙_工事施工者追加!#REF!</definedName>
    <definedName name="shinsei_SEKKEI2_JIMU_TOUROKU_KIKAN" localSheetId="6">第二面別紙_設計者追加!$AK$31</definedName>
    <definedName name="shinsei_SEKKEI2_JIMU_TOUROKU_KIKAN" localSheetId="4">'別記J-9計画変更確認申請書_連名'!$AK$93</definedName>
    <definedName name="shinsei_SEKKEI2_JIMU_TOUROKU_KIKAN">'別記J-9計画変更確認申請書'!$AK$92</definedName>
    <definedName name="shinsei_SEKKEI2_KEN" localSheetId="9">第4面追加用!#REF!</definedName>
    <definedName name="shinsei_SEKKEI2_KEN" localSheetId="7">第二面別紙_工事監理者追加!$R$33</definedName>
    <definedName name="shinsei_SEKKEI2_KEN" localSheetId="8">第二面別紙_工事施工者追加!#REF!</definedName>
    <definedName name="shinsei_SEKKEI2_KEN" localSheetId="6">第二面別紙_設計者追加!$R$34</definedName>
    <definedName name="shinsei_SEKKEI2_KEN" localSheetId="4">'別記J-9計画変更確認申請書_連名'!$R$96</definedName>
    <definedName name="shinsei_SEKKEI2_KEN">'別記J-9計画変更確認申請書'!$R$95</definedName>
    <definedName name="shinsei_SEKKEI2_KENSETUSI_NO" localSheetId="9">第4面追加用!#REF!</definedName>
    <definedName name="shinsei_SEKKEI2_KENSETUSI_NO" localSheetId="7">第二面別紙_工事監理者追加!$BF$28</definedName>
    <definedName name="shinsei_SEKKEI2_KENSETUSI_NO" localSheetId="8">第二面別紙_工事施工者追加!#REF!</definedName>
    <definedName name="shinsei_SEKKEI2_KENSETUSI_NO" localSheetId="6">第二面別紙_設計者追加!$BF$29</definedName>
    <definedName name="shinsei_SEKKEI2_KENSETUSI_NO" localSheetId="4">'別記J-9計画変更確認申請書_連名'!$BF$91</definedName>
    <definedName name="shinsei_SEKKEI2_KENSETUSI_NO">'別記J-9計画変更確認申請書'!$BF$90</definedName>
    <definedName name="shinsei_SEKKEI2_NAME" localSheetId="9">第4面追加用!#REF!</definedName>
    <definedName name="shinsei_SEKKEI2_NAME" localSheetId="7">第二面別紙_工事監理者追加!$R$29</definedName>
    <definedName name="shinsei_SEKKEI2_NAME" localSheetId="8">第二面別紙_工事施工者追加!#REF!</definedName>
    <definedName name="shinsei_SEKKEI2_NAME" localSheetId="6">第二面別紙_設計者追加!$R$30</definedName>
    <definedName name="shinsei_SEKKEI2_NAME" localSheetId="4">'別記J-9計画変更確認申請書_連名'!$R$92</definedName>
    <definedName name="shinsei_SEKKEI2_NAME">'別記J-9計画変更確認申請書'!$R$91</definedName>
    <definedName name="shinsei_SEKKEI2_POST_CODE" localSheetId="9">第4面追加用!#REF!</definedName>
    <definedName name="shinsei_SEKKEI2_POST_CODE" localSheetId="7">第二面別紙_工事監理者追加!$U$32</definedName>
    <definedName name="shinsei_SEKKEI2_POST_CODE" localSheetId="8">第二面別紙_工事施工者追加!#REF!</definedName>
    <definedName name="shinsei_SEKKEI2_POST_CODE" localSheetId="6">第二面別紙_設計者追加!$U$33</definedName>
    <definedName name="shinsei_SEKKEI2_POST_CODE" localSheetId="4">'別記J-9計画変更確認申請書_連名'!$U$95</definedName>
    <definedName name="shinsei_SEKKEI2_POST_CODE">'別記J-9計画変更確認申請書'!$U$94</definedName>
    <definedName name="shinsei_SEKKEI2_SIKAKU" localSheetId="9">第4面追加用!#REF!</definedName>
    <definedName name="shinsei_SEKKEI2_SIKAKU" localSheetId="7">第二面別紙_工事監理者追加!$U$28</definedName>
    <definedName name="shinsei_SEKKEI2_SIKAKU" localSheetId="8">第二面別紙_工事施工者追加!#REF!</definedName>
    <definedName name="shinsei_SEKKEI2_SIKAKU" localSheetId="6">第二面別紙_設計者追加!$U$29</definedName>
    <definedName name="shinsei_SEKKEI2_SIKAKU" localSheetId="4">'別記J-9計画変更確認申請書_連名'!$U$91</definedName>
    <definedName name="shinsei_SEKKEI2_SIKAKU">'別記J-9計画変更確認申請書'!$U$90</definedName>
    <definedName name="shinsei_SEKKEI2_TEL" localSheetId="9">第4面追加用!#REF!</definedName>
    <definedName name="shinsei_SEKKEI2_TEL" localSheetId="7">第二面別紙_工事監理者追加!$R$34</definedName>
    <definedName name="shinsei_SEKKEI2_TEL" localSheetId="8">第二面別紙_工事施工者追加!#REF!</definedName>
    <definedName name="shinsei_SEKKEI2_TEL" localSheetId="6">第二面別紙_設計者追加!$R$35</definedName>
    <definedName name="shinsei_SEKKEI2_TEL" localSheetId="4">'別記J-9計画変更確認申請書_連名'!$R$97</definedName>
    <definedName name="shinsei_SEKKEI2_TEL">'別記J-9計画変更確認申請書'!$R$96</definedName>
    <definedName name="shinsei_SEKKEI2_TOUROKU_KIKAN" localSheetId="9">第4面追加用!#REF!</definedName>
    <definedName name="shinsei_SEKKEI2_TOUROKU_KIKAN" localSheetId="7">第二面別紙_工事監理者追加!$AK$28</definedName>
    <definedName name="shinsei_SEKKEI2_TOUROKU_KIKAN" localSheetId="8">第二面別紙_工事施工者追加!#REF!</definedName>
    <definedName name="shinsei_SEKKEI2_TOUROKU_KIKAN" localSheetId="6">第二面別紙_設計者追加!$AK$29</definedName>
    <definedName name="shinsei_SEKKEI2_TOUROKU_KIKAN" localSheetId="4">'別記J-9計画変更確認申請書_連名'!$AK$91</definedName>
    <definedName name="shinsei_SEKKEI2_TOUROKU_KIKAN">'別記J-9計画変更確認申請書'!$AK$90</definedName>
    <definedName name="shinsei_SEKKEI3_ADDRESS" localSheetId="9">第4面追加用!#REF!</definedName>
    <definedName name="shinsei_SEKKEI3_ADDRESS" localSheetId="7">第二面別紙_工事監理者追加!$Z$43</definedName>
    <definedName name="shinsei_SEKKEI3_ADDRESS" localSheetId="8">第二面別紙_工事施工者追加!#REF!</definedName>
    <definedName name="shinsei_SEKKEI3_ADDRESS" localSheetId="6">第二面別紙_設計者追加!$Z$44</definedName>
    <definedName name="shinsei_SEKKEI3_ADDRESS" localSheetId="4">'別記J-9計画変更確認申請書_連名'!$Z$106</definedName>
    <definedName name="shinsei_SEKKEI3_ADDRESS">'別記J-9計画変更確認申請書'!$Z$105</definedName>
    <definedName name="shinsei_SEKKEI3_DOC" localSheetId="9">第4面追加用!#REF!</definedName>
    <definedName name="shinsei_SEKKEI3_DOC" localSheetId="7">第二面別紙_工事監理者追加!$AA$45</definedName>
    <definedName name="shinsei_SEKKEI3_DOC" localSheetId="8">第二面別紙_工事施工者追加!#REF!</definedName>
    <definedName name="shinsei_SEKKEI3_DOC" localSheetId="6">第二面別紙_設計者追加!$AA$46</definedName>
    <definedName name="shinsei_SEKKEI3_DOC" localSheetId="4">'別記J-9計画変更確認申請書_連名'!$AA$108</definedName>
    <definedName name="shinsei_SEKKEI3_DOC">'別記J-9計画変更確認申請書'!$AA$107</definedName>
    <definedName name="shinsei_SEKKEI3_JIMU_NAME" localSheetId="9">第4面追加用!#REF!</definedName>
    <definedName name="shinsei_SEKKEI3_JIMU_NAME" localSheetId="7">第二面別紙_工事監理者追加!$R$41</definedName>
    <definedName name="shinsei_SEKKEI3_JIMU_NAME" localSheetId="8">第二面別紙_工事施工者追加!#REF!</definedName>
    <definedName name="shinsei_SEKKEI3_JIMU_NAME" localSheetId="6">第二面別紙_設計者追加!$R$42</definedName>
    <definedName name="shinsei_SEKKEI3_JIMU_NAME" localSheetId="4">'別記J-9計画変更確認申請書_連名'!$R$104</definedName>
    <definedName name="shinsei_SEKKEI3_JIMU_NAME">'別記J-9計画変更確認申請書'!$R$103</definedName>
    <definedName name="shinsei_SEKKEI3_JIMU_NO" localSheetId="9">第4面追加用!#REF!</definedName>
    <definedName name="shinsei_SEKKEI3_JIMU_NO" localSheetId="7">第二面別紙_工事監理者追加!$BF$40</definedName>
    <definedName name="shinsei_SEKKEI3_JIMU_NO" localSheetId="8">第二面別紙_工事施工者追加!#REF!</definedName>
    <definedName name="shinsei_SEKKEI3_JIMU_NO" localSheetId="6">第二面別紙_設計者追加!$BF$41</definedName>
    <definedName name="shinsei_SEKKEI3_JIMU_NO" localSheetId="4">'別記J-9計画変更確認申請書_連名'!$BF$103</definedName>
    <definedName name="shinsei_SEKKEI3_JIMU_NO">'別記J-9計画変更確認申請書'!$BF$102</definedName>
    <definedName name="shinsei_SEKKEI3_JIMU_SIKAKU" localSheetId="9">第4面追加用!#REF!</definedName>
    <definedName name="shinsei_SEKKEI3_JIMU_SIKAKU" localSheetId="7">第二面別紙_工事監理者追加!$U$40</definedName>
    <definedName name="shinsei_SEKKEI3_JIMU_SIKAKU" localSheetId="8">第二面別紙_工事施工者追加!#REF!</definedName>
    <definedName name="shinsei_SEKKEI3_JIMU_SIKAKU" localSheetId="6">第二面別紙_設計者追加!$U$41</definedName>
    <definedName name="shinsei_SEKKEI3_JIMU_SIKAKU" localSheetId="4">'別記J-9計画変更確認申請書_連名'!$U$103</definedName>
    <definedName name="shinsei_SEKKEI3_JIMU_SIKAKU">'別記J-9計画変更確認申請書'!$U$102</definedName>
    <definedName name="shinsei_SEKKEI3_JIMU_TOUROKU_KIKAN" localSheetId="9">第4面追加用!#REF!</definedName>
    <definedName name="shinsei_SEKKEI3_JIMU_TOUROKU_KIKAN" localSheetId="7">第二面別紙_工事監理者追加!$AK$40</definedName>
    <definedName name="shinsei_SEKKEI3_JIMU_TOUROKU_KIKAN" localSheetId="8">第二面別紙_工事施工者追加!#REF!</definedName>
    <definedName name="shinsei_SEKKEI3_JIMU_TOUROKU_KIKAN" localSheetId="6">第二面別紙_設計者追加!$AK$41</definedName>
    <definedName name="shinsei_SEKKEI3_JIMU_TOUROKU_KIKAN" localSheetId="4">'別記J-9計画変更確認申請書_連名'!$AK$103</definedName>
    <definedName name="shinsei_SEKKEI3_JIMU_TOUROKU_KIKAN">'別記J-9計画変更確認申請書'!$AK$102</definedName>
    <definedName name="shinsei_SEKKEI3_KEN" localSheetId="9">第4面追加用!#REF!</definedName>
    <definedName name="shinsei_SEKKEI3_KEN" localSheetId="7">第二面別紙_工事監理者追加!$R$43</definedName>
    <definedName name="shinsei_SEKKEI3_KEN" localSheetId="8">第二面別紙_工事施工者追加!#REF!</definedName>
    <definedName name="shinsei_SEKKEI3_KEN" localSheetId="6">第二面別紙_設計者追加!$R$44</definedName>
    <definedName name="shinsei_SEKKEI3_KEN" localSheetId="4">'別記J-9計画変更確認申請書_連名'!$R$106</definedName>
    <definedName name="shinsei_SEKKEI3_KEN">'別記J-9計画変更確認申請書'!$R$105</definedName>
    <definedName name="shinsei_SEKKEI3_KENSETUSI_NO" localSheetId="9">第4面追加用!#REF!</definedName>
    <definedName name="shinsei_SEKKEI3_KENSETUSI_NO" localSheetId="7">第二面別紙_工事監理者追加!$BF$38</definedName>
    <definedName name="shinsei_SEKKEI3_KENSETUSI_NO" localSheetId="8">第二面別紙_工事施工者追加!#REF!</definedName>
    <definedName name="shinsei_SEKKEI3_KENSETUSI_NO" localSheetId="6">第二面別紙_設計者追加!$BF$39</definedName>
    <definedName name="shinsei_SEKKEI3_KENSETUSI_NO" localSheetId="4">'別記J-9計画変更確認申請書_連名'!$BF$101</definedName>
    <definedName name="shinsei_SEKKEI3_KENSETUSI_NO">'別記J-9計画変更確認申請書'!$BF$100</definedName>
    <definedName name="shinsei_SEKKEI3_NAME" localSheetId="9">第4面追加用!#REF!</definedName>
    <definedName name="shinsei_SEKKEI3_NAME" localSheetId="7">第二面別紙_工事監理者追加!$R$39</definedName>
    <definedName name="shinsei_SEKKEI3_NAME" localSheetId="8">第二面別紙_工事施工者追加!#REF!</definedName>
    <definedName name="shinsei_SEKKEI3_NAME" localSheetId="6">第二面別紙_設計者追加!$R$40</definedName>
    <definedName name="shinsei_SEKKEI3_NAME" localSheetId="4">'別記J-9計画変更確認申請書_連名'!$R$102</definedName>
    <definedName name="shinsei_SEKKEI3_NAME">'別記J-9計画変更確認申請書'!$R$101</definedName>
    <definedName name="shinsei_SEKKEI3_POST_CODE" localSheetId="9">第4面追加用!#REF!</definedName>
    <definedName name="shinsei_SEKKEI3_POST_CODE" localSheetId="7">第二面別紙_工事監理者追加!$U$42</definedName>
    <definedName name="shinsei_SEKKEI3_POST_CODE" localSheetId="8">第二面別紙_工事施工者追加!#REF!</definedName>
    <definedName name="shinsei_SEKKEI3_POST_CODE" localSheetId="6">第二面別紙_設計者追加!$U$43</definedName>
    <definedName name="shinsei_SEKKEI3_POST_CODE" localSheetId="4">'別記J-9計画変更確認申請書_連名'!$U$105</definedName>
    <definedName name="shinsei_SEKKEI3_POST_CODE">'別記J-9計画変更確認申請書'!$U$104</definedName>
    <definedName name="shinsei_SEKKEI3_SIKAKU" localSheetId="9">第4面追加用!#REF!</definedName>
    <definedName name="shinsei_SEKKEI3_SIKAKU" localSheetId="7">第二面別紙_工事監理者追加!$U$38</definedName>
    <definedName name="shinsei_SEKKEI3_SIKAKU" localSheetId="8">第二面別紙_工事施工者追加!#REF!</definedName>
    <definedName name="shinsei_SEKKEI3_SIKAKU" localSheetId="6">第二面別紙_設計者追加!$U$39</definedName>
    <definedName name="shinsei_SEKKEI3_SIKAKU" localSheetId="4">'別記J-9計画変更確認申請書_連名'!$U$101</definedName>
    <definedName name="shinsei_SEKKEI3_SIKAKU">'別記J-9計画変更確認申請書'!$U$100</definedName>
    <definedName name="shinsei_SEKKEI3_TEL" localSheetId="9">第4面追加用!#REF!</definedName>
    <definedName name="shinsei_SEKKEI3_TEL" localSheetId="7">第二面別紙_工事監理者追加!$R$44</definedName>
    <definedName name="shinsei_SEKKEI3_TEL" localSheetId="8">第二面別紙_工事施工者追加!#REF!</definedName>
    <definedName name="shinsei_SEKKEI3_TEL" localSheetId="6">第二面別紙_設計者追加!$R$45</definedName>
    <definedName name="shinsei_SEKKEI3_TEL" localSheetId="4">'別記J-9計画変更確認申請書_連名'!$R$107</definedName>
    <definedName name="shinsei_SEKKEI3_TEL">'別記J-9計画変更確認申請書'!$R$106</definedName>
    <definedName name="shinsei_SEKKEI3_TOUROKU_KIKAN" localSheetId="9">第4面追加用!#REF!</definedName>
    <definedName name="shinsei_SEKKEI3_TOUROKU_KIKAN" localSheetId="7">第二面別紙_工事監理者追加!$AK$38</definedName>
    <definedName name="shinsei_SEKKEI3_TOUROKU_KIKAN" localSheetId="8">第二面別紙_工事施工者追加!#REF!</definedName>
    <definedName name="shinsei_SEKKEI3_TOUROKU_KIKAN" localSheetId="6">第二面別紙_設計者追加!$AK$39</definedName>
    <definedName name="shinsei_SEKKEI3_TOUROKU_KIKAN" localSheetId="4">'別記J-9計画変更確認申請書_連名'!$AK$101</definedName>
    <definedName name="shinsei_SEKKEI3_TOUROKU_KIKAN">'別記J-9計画変更確認申請書'!$AK$100</definedName>
    <definedName name="shinsei_SEKOU_ADDRESS" localSheetId="9">第4面追加用!#REF!</definedName>
    <definedName name="shinsei_SEKOU_ADDRESS" localSheetId="7">第二面別紙_工事監理者追加!#REF!</definedName>
    <definedName name="shinsei_SEKOU_ADDRESS" localSheetId="8">第二面別紙_工事施工者追加!$Z$10</definedName>
    <definedName name="shinsei_SEKOU_ADDRESS" localSheetId="6">第二面別紙_設計者追加!#REF!</definedName>
    <definedName name="shinsei_SEKOU_ADDRESS" localSheetId="4">'別記J-9計画変更確認申請書_連名'!$Z$222</definedName>
    <definedName name="shinsei_SEKOU_ADDRESS">'別記J-9計画変更確認申請書'!$Z$221</definedName>
    <definedName name="shinsei_SEKOU_JIMU_NAME" localSheetId="9">第4面追加用!#REF!</definedName>
    <definedName name="shinsei_SEKOU_JIMU_NAME" localSheetId="7">第二面別紙_工事監理者追加!#REF!</definedName>
    <definedName name="shinsei_SEKOU_JIMU_NAME" localSheetId="8">第二面別紙_工事施工者追加!$R$8</definedName>
    <definedName name="shinsei_SEKOU_JIMU_NAME" localSheetId="6">第二面別紙_設計者追加!#REF!</definedName>
    <definedName name="shinsei_SEKOU_JIMU_NAME" localSheetId="4">'別記J-9計画変更確認申請書_連名'!$R$220</definedName>
    <definedName name="shinsei_SEKOU_JIMU_NAME">'別記J-9計画変更確認申請書'!$R$219</definedName>
    <definedName name="shinsei_SEKOU_JIMU_NO" localSheetId="9">第4面追加用!#REF!</definedName>
    <definedName name="shinsei_SEKOU_JIMU_NO" localSheetId="7">第二面別紙_工事監理者追加!#REF!</definedName>
    <definedName name="shinsei_SEKOU_JIMU_NO" localSheetId="8">第二面別紙_工事施工者追加!$AU$7</definedName>
    <definedName name="shinsei_SEKOU_JIMU_NO" localSheetId="6">第二面別紙_設計者追加!#REF!</definedName>
    <definedName name="shinsei_SEKOU_JIMU_NO" localSheetId="4">'別記J-9計画変更確認申請書_連名'!$AU$219</definedName>
    <definedName name="shinsei_SEKOU_JIMU_NO">'別記J-9計画変更確認申請書'!$AU$218</definedName>
    <definedName name="shinsei_SEKOU_JIMU_TOUROKU_KIKAN" localSheetId="9">第4面追加用!#REF!</definedName>
    <definedName name="shinsei_SEKOU_JIMU_TOUROKU_KIKAN" localSheetId="7">第二面別紙_工事監理者追加!#REF!</definedName>
    <definedName name="shinsei_SEKOU_JIMU_TOUROKU_KIKAN" localSheetId="8">第二面別紙_工事施工者追加!$AA$7</definedName>
    <definedName name="shinsei_SEKOU_JIMU_TOUROKU_KIKAN" localSheetId="6">第二面別紙_設計者追加!#REF!</definedName>
    <definedName name="shinsei_SEKOU_JIMU_TOUROKU_KIKAN" localSheetId="4">'別記J-9計画変更確認申請書_連名'!$AA$219</definedName>
    <definedName name="shinsei_SEKOU_JIMU_TOUROKU_KIKAN">'別記J-9計画変更確認申請書'!$AA$218</definedName>
    <definedName name="shinsei_SEKOU_KEN" localSheetId="9">第4面追加用!#REF!</definedName>
    <definedName name="shinsei_SEKOU_KEN" localSheetId="7">第二面別紙_工事監理者追加!#REF!</definedName>
    <definedName name="shinsei_SEKOU_KEN" localSheetId="8">第二面別紙_工事施工者追加!$R$10</definedName>
    <definedName name="shinsei_SEKOU_KEN" localSheetId="6">第二面別紙_設計者追加!#REF!</definedName>
    <definedName name="shinsei_SEKOU_KEN" localSheetId="4">'別記J-9計画変更確認申請書_連名'!$R$222</definedName>
    <definedName name="shinsei_SEKOU_KEN">'別記J-9計画変更確認申請書'!$R$221</definedName>
    <definedName name="shinsei_SEKOU_NAME" localSheetId="9">第4面追加用!#REF!</definedName>
    <definedName name="shinsei_SEKOU_NAME" localSheetId="7">第二面別紙_工事監理者追加!#REF!</definedName>
    <definedName name="shinsei_SEKOU_NAME" localSheetId="8">第二面別紙_工事施工者追加!$R$6</definedName>
    <definedName name="shinsei_SEKOU_NAME" localSheetId="6">第二面別紙_設計者追加!#REF!</definedName>
    <definedName name="shinsei_SEKOU_NAME" localSheetId="4">'別記J-9計画変更確認申請書_連名'!$R$218</definedName>
    <definedName name="shinsei_SEKOU_NAME">'別記J-9計画変更確認申請書'!$R$217</definedName>
    <definedName name="shinsei_SEKOU_POST_CODE" localSheetId="9">第4面追加用!#REF!</definedName>
    <definedName name="shinsei_SEKOU_POST_CODE" localSheetId="7">第二面別紙_工事監理者追加!#REF!</definedName>
    <definedName name="shinsei_SEKOU_POST_CODE" localSheetId="8">第二面別紙_工事施工者追加!$U$9</definedName>
    <definedName name="shinsei_SEKOU_POST_CODE" localSheetId="6">第二面別紙_設計者追加!#REF!</definedName>
    <definedName name="shinsei_SEKOU_POST_CODE" localSheetId="4">'別記J-9計画変更確認申請書_連名'!$U$221</definedName>
    <definedName name="shinsei_SEKOU_POST_CODE">'別記J-9計画変更確認申請書'!$U$220</definedName>
    <definedName name="shinsei_SEKOU_TEL" localSheetId="9">第4面追加用!#REF!</definedName>
    <definedName name="shinsei_SEKOU_TEL" localSheetId="7">第二面別紙_工事監理者追加!#REF!</definedName>
    <definedName name="shinsei_SEKOU_TEL" localSheetId="8">第二面別紙_工事施工者追加!$R$11</definedName>
    <definedName name="shinsei_SEKOU_TEL" localSheetId="6">第二面別紙_設計者追加!#REF!</definedName>
    <definedName name="shinsei_SEKOU_TEL" localSheetId="4">'別記J-9計画変更確認申請書_連名'!$R$223</definedName>
    <definedName name="shinsei_SEKOU_TEL">'別記J-9計画変更確認申請書'!$R$222</definedName>
    <definedName name="shinsei_SETUBI_ADDRESS" localSheetId="9">第4面追加用!#REF!</definedName>
    <definedName name="shinsei_SETUBI_ADDRESS" localSheetId="7">第二面別紙_工事監理者追加!$Z$77</definedName>
    <definedName name="shinsei_SETUBI_ADDRESS" localSheetId="8">第二面別紙_工事施工者追加!#REF!</definedName>
    <definedName name="shinsei_SETUBI_ADDRESS" localSheetId="6">第二面別紙_設計者追加!$Z$78</definedName>
    <definedName name="shinsei_SETUBI_ADDRESS" localSheetId="4">'別記J-9計画変更確認申請書_連名'!$Z$140</definedName>
    <definedName name="shinsei_SETUBI_ADDRESS">'別記J-9計画変更確認申請書'!$Z$139</definedName>
    <definedName name="shinsei_SETUBI_COMPANY" localSheetId="9">第4面追加用!#REF!</definedName>
    <definedName name="shinsei_SETUBI_COMPANY" localSheetId="7">第二面別紙_工事監理者追加!$R$75</definedName>
    <definedName name="shinsei_SETUBI_COMPANY" localSheetId="8">第二面別紙_工事施工者追加!#REF!</definedName>
    <definedName name="shinsei_SETUBI_COMPANY" localSheetId="6">第二面別紙_設計者追加!$R$76</definedName>
    <definedName name="shinsei_SETUBI_COMPANY" localSheetId="4">'別記J-9計画変更確認申請書_連名'!$R$138</definedName>
    <definedName name="shinsei_SETUBI_COMPANY">'別記J-9計画変更確認申請書'!$R$137</definedName>
    <definedName name="shinsei_SETUBI_DOC" localSheetId="9">第4面追加用!#REF!</definedName>
    <definedName name="shinsei_SETUBI_DOC" localSheetId="7">第二面別紙_工事監理者追加!$X$80</definedName>
    <definedName name="shinsei_SETUBI_DOC" localSheetId="8">第二面別紙_工事施工者追加!#REF!</definedName>
    <definedName name="shinsei_SETUBI_DOC" localSheetId="6">第二面別紙_設計者追加!$X$81</definedName>
    <definedName name="shinsei_SETUBI_DOC" localSheetId="4">'別記J-9計画変更確認申請書_連名'!$X$143</definedName>
    <definedName name="shinsei_SETUBI_DOC">'別記J-9計画変更確認申請書'!$X$142</definedName>
    <definedName name="shinsei_SETUBI_KEN" localSheetId="9">第4面追加用!#REF!</definedName>
    <definedName name="shinsei_SETUBI_KEN" localSheetId="7">第二面別紙_工事監理者追加!$R$77</definedName>
    <definedName name="shinsei_SETUBI_KEN" localSheetId="8">第二面別紙_工事施工者追加!#REF!</definedName>
    <definedName name="shinsei_SETUBI_KEN" localSheetId="6">第二面別紙_設計者追加!$R$78</definedName>
    <definedName name="shinsei_SETUBI_KEN" localSheetId="4">'別記J-9計画変更確認申請書_連名'!$R$140</definedName>
    <definedName name="shinsei_SETUBI_KEN">'別記J-9計画変更確認申請書'!$R$139</definedName>
    <definedName name="shinsei_SETUBI_NAME" localSheetId="9">第4面追加用!#REF!</definedName>
    <definedName name="shinsei_SETUBI_NAME" localSheetId="7">第二面別紙_工事監理者追加!$R$74</definedName>
    <definedName name="shinsei_SETUBI_NAME" localSheetId="8">第二面別紙_工事施工者追加!#REF!</definedName>
    <definedName name="shinsei_SETUBI_NAME" localSheetId="6">第二面別紙_設計者追加!$R$75</definedName>
    <definedName name="shinsei_SETUBI_NAME" localSheetId="4">'別記J-9計画変更確認申請書_連名'!$R$137</definedName>
    <definedName name="shinsei_SETUBI_NAME">'別記J-9計画変更確認申請書'!$R$136</definedName>
    <definedName name="shinsei_SETUBI_POST_CODE" localSheetId="9">第4面追加用!#REF!</definedName>
    <definedName name="shinsei_SETUBI_POST_CODE" localSheetId="7">第二面別紙_工事監理者追加!$U$76</definedName>
    <definedName name="shinsei_SETUBI_POST_CODE" localSheetId="8">第二面別紙_工事施工者追加!#REF!</definedName>
    <definedName name="shinsei_SETUBI_POST_CODE" localSheetId="6">第二面別紙_設計者追加!$U$77</definedName>
    <definedName name="shinsei_SETUBI_POST_CODE" localSheetId="4">'別記J-9計画変更確認申請書_連名'!$U$139</definedName>
    <definedName name="shinsei_SETUBI_POST_CODE">'別記J-9計画変更確認申請書'!$U$138</definedName>
    <definedName name="shinsei_SETUBI_REGIST_NO" localSheetId="9">第4面追加用!#REF!</definedName>
    <definedName name="shinsei_SETUBI_REGIST_NO" localSheetId="7">第二面別紙_工事監理者追加!$R$79</definedName>
    <definedName name="shinsei_SETUBI_REGIST_NO" localSheetId="8">第二面別紙_工事施工者追加!#REF!</definedName>
    <definedName name="shinsei_SETUBI_REGIST_NO" localSheetId="6">第二面別紙_設計者追加!$R$80</definedName>
    <definedName name="shinsei_SETUBI_REGIST_NO" localSheetId="4">'別記J-9計画変更確認申請書_連名'!$R$142</definedName>
    <definedName name="shinsei_SETUBI_REGIST_NO">'別記J-9計画変更確認申請書'!$R$141</definedName>
    <definedName name="shinsei_SETUBI_TEL" localSheetId="9">第4面追加用!#REF!</definedName>
    <definedName name="shinsei_SETUBI_TEL" localSheetId="7">第二面別紙_工事監理者追加!$R$78</definedName>
    <definedName name="shinsei_SETUBI_TEL" localSheetId="8">第二面別紙_工事施工者追加!#REF!</definedName>
    <definedName name="shinsei_SETUBI_TEL" localSheetId="6">第二面別紙_設計者追加!$R$79</definedName>
    <definedName name="shinsei_SETUBI_TEL" localSheetId="4">'別記J-9計画変更確認申請書_連名'!$R$141</definedName>
    <definedName name="shinsei_SETUBI_TEL">'別記J-9計画変更確認申請書'!$R$140</definedName>
    <definedName name="shinsei_SETUBI1_ADDRESS" localSheetId="9">第4面追加用!#REF!</definedName>
    <definedName name="shinsei_SETUBI1_ADDRESS" localSheetId="7">第二面別紙_工事監理者追加!$Z$87</definedName>
    <definedName name="shinsei_SETUBI1_ADDRESS" localSheetId="8">第二面別紙_工事施工者追加!#REF!</definedName>
    <definedName name="shinsei_SETUBI1_ADDRESS" localSheetId="6">第二面別紙_設計者追加!$Z$88</definedName>
    <definedName name="shinsei_SETUBI1_ADDRESS" localSheetId="4">'別記J-9計画変更確認申請書_連名'!$Z$150</definedName>
    <definedName name="shinsei_SETUBI1_ADDRESS">'別記J-9計画変更確認申請書'!$Z$149</definedName>
    <definedName name="shinsei_SETUBI1_COMPANY" localSheetId="9">第4面追加用!#REF!</definedName>
    <definedName name="shinsei_SETUBI1_COMPANY" localSheetId="7">第二面別紙_工事監理者追加!$R$85</definedName>
    <definedName name="shinsei_SETUBI1_COMPANY" localSheetId="8">第二面別紙_工事施工者追加!#REF!</definedName>
    <definedName name="shinsei_SETUBI1_COMPANY" localSheetId="6">第二面別紙_設計者追加!$R$86</definedName>
    <definedName name="shinsei_SETUBI1_COMPANY" localSheetId="4">'別記J-9計画変更確認申請書_連名'!$R$148</definedName>
    <definedName name="shinsei_SETUBI1_COMPANY">'別記J-9計画変更確認申請書'!$R$147</definedName>
    <definedName name="shinsei_SETUBI1_DOC" localSheetId="9">第4面追加用!#REF!</definedName>
    <definedName name="shinsei_SETUBI1_DOC" localSheetId="7">第二面別紙_工事監理者追加!$X$90</definedName>
    <definedName name="shinsei_SETUBI1_DOC" localSheetId="8">第二面別紙_工事施工者追加!#REF!</definedName>
    <definedName name="shinsei_SETUBI1_DOC" localSheetId="6">第二面別紙_設計者追加!$X$91</definedName>
    <definedName name="shinsei_SETUBI1_DOC" localSheetId="4">'別記J-9計画変更確認申請書_連名'!$X$153</definedName>
    <definedName name="shinsei_SETUBI1_DOC">'別記J-9計画変更確認申請書'!$X$152</definedName>
    <definedName name="shinsei_SETUBI1_KEN" localSheetId="9">第4面追加用!#REF!</definedName>
    <definedName name="shinsei_SETUBI1_KEN" localSheetId="7">第二面別紙_工事監理者追加!$R$87</definedName>
    <definedName name="shinsei_SETUBI1_KEN" localSheetId="8">第二面別紙_工事施工者追加!#REF!</definedName>
    <definedName name="shinsei_SETUBI1_KEN" localSheetId="6">第二面別紙_設計者追加!$R$88</definedName>
    <definedName name="shinsei_SETUBI1_KEN" localSheetId="4">'別記J-9計画変更確認申請書_連名'!$R$150</definedName>
    <definedName name="shinsei_SETUBI1_KEN">'別記J-9計画変更確認申請書'!$R$149</definedName>
    <definedName name="shinsei_SETUBI1_NAME" localSheetId="9">第4面追加用!#REF!</definedName>
    <definedName name="shinsei_SETUBI1_NAME" localSheetId="7">第二面別紙_工事監理者追加!$R$84</definedName>
    <definedName name="shinsei_SETUBI1_NAME" localSheetId="8">第二面別紙_工事施工者追加!#REF!</definedName>
    <definedName name="shinsei_SETUBI1_NAME" localSheetId="6">第二面別紙_設計者追加!$R$85</definedName>
    <definedName name="shinsei_SETUBI1_NAME" localSheetId="4">'別記J-9計画変更確認申請書_連名'!$R$147</definedName>
    <definedName name="shinsei_SETUBI1_NAME">'別記J-9計画変更確認申請書'!$R$146</definedName>
    <definedName name="shinsei_SETUBI1_POST_CODE" localSheetId="9">第4面追加用!#REF!</definedName>
    <definedName name="shinsei_SETUBI1_POST_CODE" localSheetId="7">第二面別紙_工事監理者追加!$U$86</definedName>
    <definedName name="shinsei_SETUBI1_POST_CODE" localSheetId="8">第二面別紙_工事施工者追加!#REF!</definedName>
    <definedName name="shinsei_SETUBI1_POST_CODE" localSheetId="6">第二面別紙_設計者追加!$U$87</definedName>
    <definedName name="shinsei_SETUBI1_POST_CODE" localSheetId="4">'別記J-9計画変更確認申請書_連名'!$U$149</definedName>
    <definedName name="shinsei_SETUBI1_POST_CODE">'別記J-9計画変更確認申請書'!$U$148</definedName>
    <definedName name="shinsei_SETUBI1_REGIST_NO" localSheetId="9">第4面追加用!#REF!</definedName>
    <definedName name="shinsei_SETUBI1_REGIST_NO" localSheetId="7">第二面別紙_工事監理者追加!$R$89</definedName>
    <definedName name="shinsei_SETUBI1_REGIST_NO" localSheetId="8">第二面別紙_工事施工者追加!#REF!</definedName>
    <definedName name="shinsei_SETUBI1_REGIST_NO" localSheetId="6">第二面別紙_設計者追加!$R$90</definedName>
    <definedName name="shinsei_SETUBI1_REGIST_NO" localSheetId="4">'別記J-9計画変更確認申請書_連名'!$R$152</definedName>
    <definedName name="shinsei_SETUBI1_REGIST_NO">'別記J-9計画変更確認申請書'!$R$151</definedName>
    <definedName name="shinsei_SETUBI1_TEL" localSheetId="9">第4面追加用!#REF!</definedName>
    <definedName name="shinsei_SETUBI1_TEL" localSheetId="7">第二面別紙_工事監理者追加!$R$88</definedName>
    <definedName name="shinsei_SETUBI1_TEL" localSheetId="8">第二面別紙_工事施工者追加!#REF!</definedName>
    <definedName name="shinsei_SETUBI1_TEL" localSheetId="6">第二面別紙_設計者追加!$R$89</definedName>
    <definedName name="shinsei_SETUBI1_TEL" localSheetId="4">'別記J-9計画変更確認申請書_連名'!$R$151</definedName>
    <definedName name="shinsei_SETUBI1_TEL">'別記J-9計画変更確認申請書'!$R$150</definedName>
    <definedName name="shinsei_SETUBI2_ADDRESS" localSheetId="9">第4面追加用!#REF!</definedName>
    <definedName name="shinsei_SETUBI2_ADDRESS" localSheetId="7">第二面別紙_工事監理者追加!$Z$96</definedName>
    <definedName name="shinsei_SETUBI2_ADDRESS" localSheetId="8">第二面別紙_工事施工者追加!#REF!</definedName>
    <definedName name="shinsei_SETUBI2_ADDRESS" localSheetId="6">第二面別紙_設計者追加!$Z$97</definedName>
    <definedName name="shinsei_SETUBI2_ADDRESS" localSheetId="4">'別記J-9計画変更確認申請書_連名'!$Z$159</definedName>
    <definedName name="shinsei_SETUBI2_ADDRESS">'別記J-9計画変更確認申請書'!$Z$158</definedName>
    <definedName name="shinsei_SETUBI2_COMPANY" localSheetId="9">第4面追加用!#REF!</definedName>
    <definedName name="shinsei_SETUBI2_COMPANY" localSheetId="7">第二面別紙_工事監理者追加!$R$94</definedName>
    <definedName name="shinsei_SETUBI2_COMPANY" localSheetId="8">第二面別紙_工事施工者追加!#REF!</definedName>
    <definedName name="shinsei_SETUBI2_COMPANY" localSheetId="6">第二面別紙_設計者追加!$R$95</definedName>
    <definedName name="shinsei_SETUBI2_COMPANY" localSheetId="4">'別記J-9計画変更確認申請書_連名'!$R$157</definedName>
    <definedName name="shinsei_SETUBI2_COMPANY">'別記J-9計画変更確認申請書'!$R$156</definedName>
    <definedName name="shinsei_SETUBI2_DOC" localSheetId="9">第4面追加用!#REF!</definedName>
    <definedName name="shinsei_SETUBI2_DOC" localSheetId="7">第二面別紙_工事監理者追加!#REF!</definedName>
    <definedName name="shinsei_SETUBI2_DOC" localSheetId="8">第二面別紙_工事施工者追加!#REF!</definedName>
    <definedName name="shinsei_SETUBI2_DOC" localSheetId="6">第二面別紙_設計者追加!#REF!</definedName>
    <definedName name="shinsei_SETUBI2_DOC" localSheetId="4">'別記J-9計画変更確認申請書_連名'!$X$162</definedName>
    <definedName name="shinsei_SETUBI2_DOC">'別記J-9計画変更確認申請書'!$X$161</definedName>
    <definedName name="shinsei_SETUBI2_KEN" localSheetId="9">第4面追加用!#REF!</definedName>
    <definedName name="shinsei_SETUBI2_KEN" localSheetId="7">第二面別紙_工事監理者追加!$R$96</definedName>
    <definedName name="shinsei_SETUBI2_KEN" localSheetId="8">第二面別紙_工事施工者追加!#REF!</definedName>
    <definedName name="shinsei_SETUBI2_KEN" localSheetId="6">第二面別紙_設計者追加!$R$97</definedName>
    <definedName name="shinsei_SETUBI2_KEN" localSheetId="4">'別記J-9計画変更確認申請書_連名'!$R$159</definedName>
    <definedName name="shinsei_SETUBI2_KEN">'別記J-9計画変更確認申請書'!$R$158</definedName>
    <definedName name="shinsei_SETUBI2_NAME" localSheetId="9">第4面追加用!#REF!</definedName>
    <definedName name="shinsei_SETUBI2_NAME" localSheetId="7">第二面別紙_工事監理者追加!$R$93</definedName>
    <definedName name="shinsei_SETUBI2_NAME" localSheetId="8">第二面別紙_工事施工者追加!#REF!</definedName>
    <definedName name="shinsei_SETUBI2_NAME" localSheetId="6">第二面別紙_設計者追加!$R$94</definedName>
    <definedName name="shinsei_SETUBI2_NAME" localSheetId="4">'別記J-9計画変更確認申請書_連名'!$R$156</definedName>
    <definedName name="shinsei_SETUBI2_NAME">'別記J-9計画変更確認申請書'!$R$155</definedName>
    <definedName name="shinsei_SETUBI2_POST_CODE" localSheetId="9">第4面追加用!#REF!</definedName>
    <definedName name="shinsei_SETUBI2_POST_CODE" localSheetId="7">第二面別紙_工事監理者追加!$U$95</definedName>
    <definedName name="shinsei_SETUBI2_POST_CODE" localSheetId="8">第二面別紙_工事施工者追加!#REF!</definedName>
    <definedName name="shinsei_SETUBI2_POST_CODE" localSheetId="6">第二面別紙_設計者追加!$U$96</definedName>
    <definedName name="shinsei_SETUBI2_POST_CODE" localSheetId="4">'別記J-9計画変更確認申請書_連名'!$U$158</definedName>
    <definedName name="shinsei_SETUBI2_POST_CODE">'別記J-9計画変更確認申請書'!$U$157</definedName>
    <definedName name="shinsei_SETUBI2_REGIST_NO" localSheetId="9">第4面追加用!#REF!</definedName>
    <definedName name="shinsei_SETUBI2_REGIST_NO" localSheetId="7">第二面別紙_工事監理者追加!$R$98</definedName>
    <definedName name="shinsei_SETUBI2_REGIST_NO" localSheetId="8">第二面別紙_工事施工者追加!#REF!</definedName>
    <definedName name="shinsei_SETUBI2_REGIST_NO" localSheetId="6">第二面別紙_設計者追加!$R$99</definedName>
    <definedName name="shinsei_SETUBI2_REGIST_NO" localSheetId="4">'別記J-9計画変更確認申請書_連名'!$R$161</definedName>
    <definedName name="shinsei_SETUBI2_REGIST_NO">'別記J-9計画変更確認申請書'!$R$160</definedName>
    <definedName name="shinsei_SETUBI2_TEL" localSheetId="9">第4面追加用!#REF!</definedName>
    <definedName name="shinsei_SETUBI2_TEL" localSheetId="7">第二面別紙_工事監理者追加!$R$97</definedName>
    <definedName name="shinsei_SETUBI2_TEL" localSheetId="8">第二面別紙_工事施工者追加!#REF!</definedName>
    <definedName name="shinsei_SETUBI2_TEL" localSheetId="6">第二面別紙_設計者追加!$R$98</definedName>
    <definedName name="shinsei_SETUBI2_TEL" localSheetId="4">'別記J-9計画変更確認申請書_連名'!$R$160</definedName>
    <definedName name="shinsei_SETUBI2_TEL">'別記J-9計画変更確認申請書'!$R$159</definedName>
    <definedName name="shinsei_SETUBI3_ADDRESS" localSheetId="9">第4面追加用!#REF!</definedName>
    <definedName name="shinsei_SETUBI3_ADDRESS" localSheetId="7">第二面別紙_工事監理者追加!#REF!</definedName>
    <definedName name="shinsei_SETUBI3_ADDRESS" localSheetId="8">第二面別紙_工事施工者追加!#REF!</definedName>
    <definedName name="shinsei_SETUBI3_ADDRESS" localSheetId="6">第二面別紙_設計者追加!#REF!</definedName>
    <definedName name="shinsei_SETUBI3_ADDRESS" localSheetId="4">'別記J-9計画変更確認申請書_連名'!$Z$168</definedName>
    <definedName name="shinsei_SETUBI3_ADDRESS">'別記J-9計画変更確認申請書'!$Z$167</definedName>
    <definedName name="shinsei_SETUBI3_COMPANY" localSheetId="9">第4面追加用!#REF!</definedName>
    <definedName name="shinsei_SETUBI3_COMPANY" localSheetId="7">第二面別紙_工事監理者追加!#REF!</definedName>
    <definedName name="shinsei_SETUBI3_COMPANY" localSheetId="8">第二面別紙_工事施工者追加!#REF!</definedName>
    <definedName name="shinsei_SETUBI3_COMPANY" localSheetId="6">第二面別紙_設計者追加!#REF!</definedName>
    <definedName name="shinsei_SETUBI3_COMPANY" localSheetId="4">'別記J-9計画変更確認申請書_連名'!$R$166</definedName>
    <definedName name="shinsei_SETUBI3_COMPANY">'別記J-9計画変更確認申請書'!$R$165</definedName>
    <definedName name="shinsei_SETUBI3_DOC" localSheetId="9">第4面追加用!#REF!</definedName>
    <definedName name="shinsei_SETUBI3_DOC" localSheetId="7">第二面別紙_工事監理者追加!#REF!</definedName>
    <definedName name="shinsei_SETUBI3_DOC" localSheetId="8">第二面別紙_工事施工者追加!#REF!</definedName>
    <definedName name="shinsei_SETUBI3_DOC" localSheetId="6">第二面別紙_設計者追加!#REF!</definedName>
    <definedName name="shinsei_SETUBI3_DOC" localSheetId="4">'別記J-9計画変更確認申請書_連名'!$X$171</definedName>
    <definedName name="shinsei_SETUBI3_DOC">'別記J-9計画変更確認申請書'!$X$170</definedName>
    <definedName name="shinsei_SETUBI3_KEN" localSheetId="9">第4面追加用!#REF!</definedName>
    <definedName name="shinsei_SETUBI3_KEN" localSheetId="7">第二面別紙_工事監理者追加!#REF!</definedName>
    <definedName name="shinsei_SETUBI3_KEN" localSheetId="8">第二面別紙_工事施工者追加!#REF!</definedName>
    <definedName name="shinsei_SETUBI3_KEN" localSheetId="6">第二面別紙_設計者追加!#REF!</definedName>
    <definedName name="shinsei_SETUBI3_KEN" localSheetId="4">'別記J-9計画変更確認申請書_連名'!$R$168</definedName>
    <definedName name="shinsei_SETUBI3_KEN">'別記J-9計画変更確認申請書'!$R$167</definedName>
    <definedName name="shinsei_SETUBI3_NAME" localSheetId="9">第4面追加用!#REF!</definedName>
    <definedName name="shinsei_SETUBI3_NAME" localSheetId="7">第二面別紙_工事監理者追加!#REF!</definedName>
    <definedName name="shinsei_SETUBI3_NAME" localSheetId="8">第二面別紙_工事施工者追加!#REF!</definedName>
    <definedName name="shinsei_SETUBI3_NAME" localSheetId="6">第二面別紙_設計者追加!#REF!</definedName>
    <definedName name="shinsei_SETUBI3_NAME" localSheetId="4">'別記J-9計画変更確認申請書_連名'!$R$165</definedName>
    <definedName name="shinsei_SETUBI3_NAME">'別記J-9計画変更確認申請書'!$R$164</definedName>
    <definedName name="shinsei_SETUBI3_POST_CODE" localSheetId="9">第4面追加用!#REF!</definedName>
    <definedName name="shinsei_SETUBI3_POST_CODE" localSheetId="7">第二面別紙_工事監理者追加!#REF!</definedName>
    <definedName name="shinsei_SETUBI3_POST_CODE" localSheetId="8">第二面別紙_工事施工者追加!#REF!</definedName>
    <definedName name="shinsei_SETUBI3_POST_CODE" localSheetId="6">第二面別紙_設計者追加!#REF!</definedName>
    <definedName name="shinsei_SETUBI3_POST_CODE" localSheetId="4">'別記J-9計画変更確認申請書_連名'!$U$167</definedName>
    <definedName name="shinsei_SETUBI3_POST_CODE">'別記J-9計画変更確認申請書'!$U$166</definedName>
    <definedName name="shinsei_SETUBI3_REGIST_NO" localSheetId="9">第4面追加用!#REF!</definedName>
    <definedName name="shinsei_SETUBI3_REGIST_NO" localSheetId="7">第二面別紙_工事監理者追加!#REF!</definedName>
    <definedName name="shinsei_SETUBI3_REGIST_NO" localSheetId="8">第二面別紙_工事施工者追加!#REF!</definedName>
    <definedName name="shinsei_SETUBI3_REGIST_NO" localSheetId="6">第二面別紙_設計者追加!#REF!</definedName>
    <definedName name="shinsei_SETUBI3_REGIST_NO" localSheetId="4">'別記J-9計画変更確認申請書_連名'!$R$170</definedName>
    <definedName name="shinsei_SETUBI3_REGIST_NO">'別記J-9計画変更確認申請書'!$R$169</definedName>
    <definedName name="shinsei_SETUBI3_TEL" localSheetId="9">第4面追加用!#REF!</definedName>
    <definedName name="shinsei_SETUBI3_TEL" localSheetId="7">第二面別紙_工事監理者追加!#REF!</definedName>
    <definedName name="shinsei_SETUBI3_TEL" localSheetId="8">第二面別紙_工事施工者追加!#REF!</definedName>
    <definedName name="shinsei_SETUBI3_TEL" localSheetId="6">第二面別紙_設計者追加!#REF!</definedName>
    <definedName name="shinsei_SETUBI3_TEL" localSheetId="4">'別記J-9計画変更確認申請書_連名'!$R$169</definedName>
    <definedName name="shinsei_SETUBI3_TEL">'別記J-9計画変更確認申請書'!$R$168</definedName>
    <definedName name="shinsei_STRUCTRESULT_NOTIFY_KOUFU_NAME" localSheetId="9">第4面追加用!#REF!</definedName>
    <definedName name="shinsei_STRUCTRESULT_NOTIFY_KOUFU_NAME" localSheetId="7">第二面別紙_工事監理者追加!#REF!</definedName>
    <definedName name="shinsei_STRUCTRESULT_NOTIFY_KOUFU_NAME" localSheetId="8">第二面別紙_工事施工者追加!$W$15</definedName>
    <definedName name="shinsei_STRUCTRESULT_NOTIFY_KOUFU_NAME" localSheetId="6">第二面別紙_設計者追加!#REF!</definedName>
    <definedName name="shinsei_STRUCTRESULT_NOTIFY_KOUFU_NAME" localSheetId="4">'別記J-9計画変更確認申請書_連名'!$W$227</definedName>
    <definedName name="shinsei_STRUCTRESULT_NOTIFY_KOUFU_NAME">'別記J-9計画変更確認申請書'!$W$226</definedName>
    <definedName name="shinsei_TEKIHAN_KIKAN_ADDRESS" localSheetId="9">第4面追加用!#REF!</definedName>
    <definedName name="shinsei_TEKIHAN_KIKAN_ADDRESS" localSheetId="7">第二面別紙_工事監理者追加!#REF!</definedName>
    <definedName name="shinsei_TEKIHAN_KIKAN_ADDRESS" localSheetId="8">第二面別紙_工事施工者追加!$BH$15</definedName>
    <definedName name="shinsei_TEKIHAN_KIKAN_ADDRESS" localSheetId="6">第二面別紙_設計者追加!#REF!</definedName>
    <definedName name="shinsei_TEKIHAN_KIKAN_ADDRESS" localSheetId="4">'別記J-9計画変更確認申請書_連名'!$BH$227</definedName>
    <definedName name="shinsei_TEKIHAN_KIKAN_ADDRESS">'別記J-9計画変更確認申請書'!$BH$226</definedName>
    <definedName name="shinsei_TEKIHAN_KIKAN_KEN" localSheetId="9">第4面追加用!#REF!</definedName>
    <definedName name="shinsei_TEKIHAN_KIKAN_KEN" localSheetId="7">第二面別紙_工事監理者追加!#REF!</definedName>
    <definedName name="shinsei_TEKIHAN_KIKAN_KEN" localSheetId="8">第二面別紙_工事施工者追加!$BA$15</definedName>
    <definedName name="shinsei_TEKIHAN_KIKAN_KEN" localSheetId="6">第二面別紙_設計者追加!#REF!</definedName>
    <definedName name="shinsei_TEKIHAN_KIKAN_KEN" localSheetId="4">'別記J-9計画変更確認申請書_連名'!$BA$227</definedName>
    <definedName name="shinsei_TEKIHAN_KIKAN_KEN">'別記J-9計画変更確認申請書'!$BA$226</definedName>
    <definedName name="shinsei_TEKIHAN_STATE" localSheetId="9">第4面追加用!#REF!</definedName>
    <definedName name="shinsei_TEKIHAN_STATE" localSheetId="7">第二面別紙_工事監理者追加!#REF!</definedName>
    <definedName name="shinsei_TEKIHAN_STATE" localSheetId="8">第二面別紙_工事施工者追加!#REF!</definedName>
    <definedName name="shinsei_TEKIHAN_STATE" localSheetId="6">第二面別紙_設計者追加!#REF!</definedName>
    <definedName name="shinsei_TEKIHAN_STATE" localSheetId="4">'別記J-9計画変更確認申請書_連名'!$CM$227</definedName>
    <definedName name="shinsei_TEKIHAN_STATE">'別記J-9計画変更確認申請書'!$CM$226</definedName>
    <definedName name="確認申請書" localSheetId="0">'H29.4.1変更部分'!$A:$BZ</definedName>
    <definedName name="確認申請書" localSheetId="9">第4面追加用!$A:$BZ</definedName>
    <definedName name="確認申請書" localSheetId="11">第五面追加用!$A:$BZ</definedName>
    <definedName name="確認申請書" localSheetId="7">第二面別紙_工事監理者追加!$A:$BZ</definedName>
    <definedName name="確認申請書" localSheetId="8">第二面別紙_工事施工者追加!$A:$BZ</definedName>
    <definedName name="確認申請書" localSheetId="6">第二面別紙_設計者追加!$A:$BZ</definedName>
    <definedName name="確認申請書" localSheetId="5">第二面別紙建築主追加!$A:$BZ</definedName>
    <definedName name="確認申請書" localSheetId="3">'別記J-9計画変更確認申請書'!$A:$BZ</definedName>
    <definedName name="確認申請書" localSheetId="4">'別記J-9計画変更確認申請書_連名'!$A:$BZ</definedName>
    <definedName name="建築士級" localSheetId="0">'H29.4.1変更部分'!$CI$65:$CI$67</definedName>
    <definedName name="建築士級" localSheetId="1">[1]裏!#REF!</definedName>
    <definedName name="建築士級" localSheetId="9">第4面追加用!#REF!</definedName>
    <definedName name="建築士級" localSheetId="7">第二面別紙_工事監理者追加!#REF!</definedName>
    <definedName name="建築士級" localSheetId="8">第二面別紙_工事施工者追加!#REF!</definedName>
    <definedName name="建築士級" localSheetId="6">第二面別紙_設計者追加!#REF!</definedName>
    <definedName name="建築士級" localSheetId="5">第二面別紙建築主追加!$CI$15:$CI$17</definedName>
    <definedName name="建築士級" localSheetId="3">'別記J-9計画変更確認申請書'!$CI$59:$CI$61</definedName>
    <definedName name="建築士級" localSheetId="4">'別記J-9計画変更確認申請書_連名'!$CI$60:$CI$62</definedName>
    <definedName name="建築士級">[1]裏!#REF!</definedName>
    <definedName name="建築士登録" localSheetId="0">'H29.4.1変更部分'!$CK$65:$CK$70</definedName>
    <definedName name="建築士登録" localSheetId="1">[1]裏!#REF!</definedName>
    <definedName name="建築士登録" localSheetId="9">第4面追加用!#REF!</definedName>
    <definedName name="建築士登録" localSheetId="7">第二面別紙_工事監理者追加!#REF!</definedName>
    <definedName name="建築士登録" localSheetId="8">第二面別紙_工事施工者追加!#REF!</definedName>
    <definedName name="建築士登録" localSheetId="6">第二面別紙_設計者追加!#REF!</definedName>
    <definedName name="建築士登録" localSheetId="5">第二面別紙建築主追加!$CK$15:$CK$20</definedName>
    <definedName name="建築士登録" localSheetId="3">'別記J-9計画変更確認申請書'!$CK$59:$CK$64</definedName>
    <definedName name="建築士登録" localSheetId="4">'別記J-9計画変更確認申請書_連名'!$CK$60:$CK$65</definedName>
    <definedName name="建築士登録">[1]裏!#REF!</definedName>
    <definedName name="用途地域" localSheetId="0">'H29.4.1変更部分'!$CI$260:$CI$273</definedName>
    <definedName name="用途地域" localSheetId="1">[1]裏!#REF!</definedName>
    <definedName name="用途地域" localSheetId="9">第4面追加用!#REF!</definedName>
    <definedName name="用途地域" localSheetId="7">第二面別紙_工事監理者追加!#REF!</definedName>
    <definedName name="用途地域" localSheetId="8">第二面別紙_工事施工者追加!#REF!</definedName>
    <definedName name="用途地域" localSheetId="6">第二面別紙_設計者追加!#REF!</definedName>
    <definedName name="用途地域" localSheetId="3">'別記J-9計画変更確認申請書'!$CI$274:$CI$296</definedName>
    <definedName name="用途地域" localSheetId="4">'別記J-9計画変更確認申請書_連名'!$CI$275:$CI$297</definedName>
    <definedName name="用途地域">[1]裏!#REF!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1" i="20" l="1"/>
  <c r="BE292" i="26" l="1"/>
  <c r="BE290" i="26" l="1"/>
  <c r="BF313" i="26" l="1"/>
  <c r="BE313" i="26"/>
  <c r="BF312" i="26"/>
  <c r="BE312" i="26"/>
  <c r="BF311" i="26"/>
  <c r="BE311" i="26"/>
  <c r="BF310" i="26"/>
  <c r="BE310" i="26"/>
  <c r="BF309" i="26"/>
  <c r="BE309" i="26"/>
  <c r="BF308" i="26"/>
  <c r="BE308" i="26"/>
  <c r="BF306" i="26"/>
  <c r="BE306" i="26"/>
  <c r="BF305" i="26"/>
  <c r="BE305" i="26"/>
  <c r="BF304" i="26"/>
  <c r="BE304" i="26"/>
  <c r="BF303" i="26"/>
  <c r="BE303" i="26"/>
  <c r="BF302" i="26"/>
  <c r="BE302" i="26"/>
  <c r="BF300" i="26"/>
  <c r="BE300" i="26"/>
  <c r="BF298" i="26"/>
  <c r="BE298" i="26"/>
  <c r="BF296" i="26"/>
  <c r="BE296" i="26"/>
  <c r="BF312" i="20"/>
  <c r="BE312" i="20"/>
  <c r="BF311" i="20"/>
  <c r="BE311" i="20"/>
  <c r="BF310" i="20"/>
  <c r="BE310" i="20"/>
  <c r="BF309" i="20"/>
  <c r="BE309" i="20"/>
  <c r="BF308" i="20"/>
  <c r="BE308" i="20"/>
  <c r="BF307" i="20"/>
  <c r="BE307" i="20"/>
  <c r="BF305" i="20"/>
  <c r="BE305" i="20"/>
  <c r="BF304" i="20"/>
  <c r="BE304" i="20"/>
  <c r="BF303" i="20"/>
  <c r="BE303" i="20"/>
  <c r="BF302" i="20"/>
  <c r="BE302" i="20"/>
  <c r="BF301" i="20"/>
  <c r="BE301" i="20"/>
  <c r="BF299" i="20"/>
  <c r="BE299" i="20"/>
  <c r="BF297" i="20"/>
  <c r="BE297" i="20"/>
  <c r="BF295" i="20"/>
  <c r="BE295" i="20"/>
  <c r="BE289" i="20"/>
  <c r="AI541" i="26" l="1"/>
  <c r="AI540" i="26"/>
  <c r="AI539" i="26"/>
  <c r="AI538" i="26"/>
  <c r="AI537" i="26"/>
  <c r="AI536" i="26"/>
  <c r="AI504" i="26"/>
  <c r="AI503" i="26"/>
  <c r="AI502" i="26"/>
  <c r="AI501" i="26"/>
  <c r="AI500" i="26"/>
  <c r="AI499" i="26"/>
  <c r="AD375" i="26"/>
  <c r="AD374" i="26"/>
  <c r="AD373" i="26"/>
  <c r="AD372" i="26"/>
  <c r="AD371" i="26"/>
  <c r="AC282" i="26"/>
  <c r="AI543" i="20"/>
  <c r="AI542" i="20"/>
  <c r="AI541" i="20"/>
  <c r="AI540" i="20"/>
  <c r="AI539" i="20"/>
  <c r="AI538" i="20"/>
  <c r="AI506" i="20"/>
  <c r="AI505" i="20"/>
  <c r="AI504" i="20"/>
  <c r="AI503" i="20"/>
  <c r="AI502" i="20"/>
  <c r="AI501" i="20"/>
  <c r="AD375" i="20"/>
  <c r="AD374" i="20"/>
  <c r="AD373" i="20"/>
  <c r="AD372" i="20"/>
  <c r="AD371" i="20"/>
  <c r="AC281" i="20"/>
  <c r="BE296" i="27" l="1"/>
  <c r="BE297" i="27"/>
  <c r="BE298" i="27"/>
  <c r="BE299" i="27"/>
  <c r="BE300" i="27"/>
  <c r="BE301" i="27"/>
  <c r="BE302" i="27"/>
  <c r="BE303" i="27"/>
  <c r="BE304" i="27"/>
  <c r="W305" i="27"/>
  <c r="AN305" i="27"/>
  <c r="BE186" i="27"/>
  <c r="BE187" i="27"/>
  <c r="BE188" i="27"/>
  <c r="BE305" i="27" l="1"/>
  <c r="Y179" i="29"/>
  <c r="Y123" i="29"/>
  <c r="Y67" i="29"/>
  <c r="Y11" i="29"/>
  <c r="AI600" i="28"/>
  <c r="AI599" i="28"/>
  <c r="AI598" i="28"/>
  <c r="AI597" i="28"/>
  <c r="AI596" i="28"/>
  <c r="AI595" i="28"/>
  <c r="AI563" i="28"/>
  <c r="AI562" i="28"/>
  <c r="AI561" i="28"/>
  <c r="AI560" i="28"/>
  <c r="AI559" i="28"/>
  <c r="AI558" i="28"/>
  <c r="AI524" i="28"/>
  <c r="AI523" i="28"/>
  <c r="AI522" i="28"/>
  <c r="AI521" i="28"/>
  <c r="AI520" i="28"/>
  <c r="AI519" i="28"/>
  <c r="AI487" i="28"/>
  <c r="AI486" i="28"/>
  <c r="AI485" i="28"/>
  <c r="AI484" i="28"/>
  <c r="AI483" i="28"/>
  <c r="AI482" i="28"/>
  <c r="AI448" i="28"/>
  <c r="AI447" i="28"/>
  <c r="AI446" i="28"/>
  <c r="AI445" i="28"/>
  <c r="AI444" i="28"/>
  <c r="AI443" i="28"/>
  <c r="AI411" i="28"/>
  <c r="AI410" i="28"/>
  <c r="AI409" i="28"/>
  <c r="AI408" i="28"/>
  <c r="AI407" i="28"/>
  <c r="AI406" i="28"/>
  <c r="AI372" i="28"/>
  <c r="AI371" i="28"/>
  <c r="AI370" i="28"/>
  <c r="AI369" i="28"/>
  <c r="AI368" i="28"/>
  <c r="AI367" i="28"/>
  <c r="AI335" i="28"/>
  <c r="AI334" i="28"/>
  <c r="AI333" i="28"/>
  <c r="AI332" i="28"/>
  <c r="AI331" i="28"/>
  <c r="AI330" i="28"/>
  <c r="AI296" i="28"/>
  <c r="AI295" i="28"/>
  <c r="AI294" i="28"/>
  <c r="AI293" i="28"/>
  <c r="AI292" i="28"/>
  <c r="AI291" i="28"/>
  <c r="AI259" i="28"/>
  <c r="AI258" i="28"/>
  <c r="AI257" i="28"/>
  <c r="AI256" i="28"/>
  <c r="AI255" i="28"/>
  <c r="AI254" i="28"/>
  <c r="AI220" i="28"/>
  <c r="AI219" i="28"/>
  <c r="AI218" i="28"/>
  <c r="AI217" i="28"/>
  <c r="AI216" i="28"/>
  <c r="AI215" i="28"/>
  <c r="AI183" i="28"/>
  <c r="AI182" i="28"/>
  <c r="AI181" i="28"/>
  <c r="AI180" i="28"/>
  <c r="AI179" i="28"/>
  <c r="AI178" i="28"/>
  <c r="AI144" i="28"/>
  <c r="AI143" i="28"/>
  <c r="AI142" i="28"/>
  <c r="AI141" i="28"/>
  <c r="AI140" i="28"/>
  <c r="AI139" i="28"/>
  <c r="AI107" i="28"/>
  <c r="AI106" i="28"/>
  <c r="AI105" i="28"/>
  <c r="AI104" i="28"/>
  <c r="AI103" i="28"/>
  <c r="AI102" i="28"/>
  <c r="AI68" i="28"/>
  <c r="AI67" i="28"/>
  <c r="AI66" i="28"/>
  <c r="AI65" i="28"/>
  <c r="AI64" i="28"/>
  <c r="AI63" i="28"/>
  <c r="AI31" i="28"/>
  <c r="AI30" i="28"/>
  <c r="AI29" i="28"/>
  <c r="AI28" i="28"/>
  <c r="AI27" i="28"/>
  <c r="AI26" i="28"/>
  <c r="AN525" i="27"/>
  <c r="W525" i="27"/>
  <c r="BE524" i="27"/>
  <c r="BE523" i="27"/>
  <c r="BE522" i="27"/>
  <c r="BE521" i="27"/>
  <c r="BE520" i="27"/>
  <c r="BE519" i="27"/>
  <c r="BE518" i="27"/>
  <c r="BE517" i="27"/>
  <c r="BE516" i="27"/>
  <c r="AD450" i="27"/>
  <c r="AD449" i="27"/>
  <c r="AD448" i="27"/>
  <c r="AD447" i="27"/>
  <c r="AD446" i="27"/>
  <c r="AN415" i="27"/>
  <c r="W415" i="27"/>
  <c r="BE415" i="27" s="1"/>
  <c r="BE414" i="27"/>
  <c r="BE413" i="27"/>
  <c r="BE412" i="27"/>
  <c r="BE411" i="27"/>
  <c r="BE410" i="27"/>
  <c r="BE409" i="27"/>
  <c r="BE408" i="27"/>
  <c r="BE407" i="27"/>
  <c r="BE406" i="27"/>
  <c r="AD340" i="27"/>
  <c r="AD339" i="27"/>
  <c r="AD338" i="27"/>
  <c r="AD337" i="27"/>
  <c r="AD336" i="27"/>
  <c r="AD230" i="27"/>
  <c r="AD229" i="27"/>
  <c r="AD228" i="27"/>
  <c r="AD227" i="27"/>
  <c r="AD226" i="27"/>
  <c r="AN195" i="27"/>
  <c r="W195" i="27"/>
  <c r="BE194" i="27"/>
  <c r="BE193" i="27"/>
  <c r="BE192" i="27"/>
  <c r="BE191" i="27"/>
  <c r="BE190" i="27"/>
  <c r="BE189" i="27"/>
  <c r="AD120" i="27"/>
  <c r="AD119" i="27"/>
  <c r="AD118" i="27"/>
  <c r="AD117" i="27"/>
  <c r="AD116" i="27"/>
  <c r="AN85" i="27"/>
  <c r="W85" i="27"/>
  <c r="BE84" i="27"/>
  <c r="BE83" i="27"/>
  <c r="BE82" i="27"/>
  <c r="BE81" i="27"/>
  <c r="BE80" i="27"/>
  <c r="BE79" i="27"/>
  <c r="BE78" i="27"/>
  <c r="BE77" i="27"/>
  <c r="BE76" i="27"/>
  <c r="AD10" i="27"/>
  <c r="AD9" i="27"/>
  <c r="AD8" i="27"/>
  <c r="AD7" i="27"/>
  <c r="AD6" i="27"/>
  <c r="BE195" i="27" l="1"/>
  <c r="BE85" i="27"/>
  <c r="BE525" i="27"/>
  <c r="Y560" i="26"/>
  <c r="AN448" i="26"/>
  <c r="W448" i="26"/>
  <c r="BE447" i="26"/>
  <c r="BE446" i="26"/>
  <c r="BE445" i="26"/>
  <c r="BE444" i="26"/>
  <c r="BE443" i="26"/>
  <c r="BE442" i="26"/>
  <c r="BE441" i="26"/>
  <c r="BE440" i="26"/>
  <c r="BE439" i="26"/>
  <c r="CJ349" i="26"/>
  <c r="CJ348" i="26"/>
  <c r="CJ347" i="26"/>
  <c r="CJ343" i="26"/>
  <c r="CJ339" i="26"/>
  <c r="AB276" i="26"/>
  <c r="AB275" i="26"/>
  <c r="BE293" i="26" s="1"/>
  <c r="CM235" i="26"/>
  <c r="CM234" i="26"/>
  <c r="CM233" i="26"/>
  <c r="CM227" i="26"/>
  <c r="BE109" i="23"/>
  <c r="AN109" i="23"/>
  <c r="W109" i="23"/>
  <c r="BE108" i="23"/>
  <c r="BE107" i="23"/>
  <c r="BE106" i="23"/>
  <c r="BE105" i="23"/>
  <c r="BE104" i="23"/>
  <c r="BE103" i="23"/>
  <c r="BE102" i="23"/>
  <c r="BE101" i="23"/>
  <c r="BE100" i="23"/>
  <c r="BE99" i="23"/>
  <c r="BE98" i="23"/>
  <c r="BE97" i="23"/>
  <c r="BE96" i="23"/>
  <c r="BE95" i="23"/>
  <c r="BE94" i="23"/>
  <c r="BE93" i="23"/>
  <c r="BE92" i="23"/>
  <c r="BE91" i="23"/>
  <c r="BE90" i="23"/>
  <c r="BE89" i="23"/>
  <c r="BE88" i="23"/>
  <c r="BE87" i="23"/>
  <c r="BE86" i="23"/>
  <c r="BE85" i="23"/>
  <c r="BE84" i="23"/>
  <c r="BE83" i="23"/>
  <c r="BE82" i="23"/>
  <c r="BE81" i="23"/>
  <c r="BE80" i="23"/>
  <c r="BE79" i="23"/>
  <c r="AN74" i="23"/>
  <c r="W74" i="23"/>
  <c r="BE73" i="23"/>
  <c r="BE72" i="23"/>
  <c r="BE71" i="23"/>
  <c r="BE70" i="23"/>
  <c r="BE69" i="23"/>
  <c r="BE68" i="23"/>
  <c r="BE67" i="23"/>
  <c r="BE66" i="23"/>
  <c r="BE65" i="23"/>
  <c r="BE64" i="23"/>
  <c r="BE63" i="23"/>
  <c r="BE62" i="23"/>
  <c r="BE61" i="23"/>
  <c r="BE60" i="23"/>
  <c r="BE59" i="23"/>
  <c r="BE58" i="23"/>
  <c r="BE57" i="23"/>
  <c r="BE56" i="23"/>
  <c r="BE55" i="23"/>
  <c r="BE54" i="23"/>
  <c r="BE53" i="23"/>
  <c r="BE52" i="23"/>
  <c r="BE51" i="23"/>
  <c r="BE50" i="23"/>
  <c r="BE49" i="23"/>
  <c r="AN44" i="23"/>
  <c r="W44" i="23"/>
  <c r="BE44" i="23" s="1"/>
  <c r="BE43" i="23"/>
  <c r="BE42" i="23"/>
  <c r="BE41" i="23"/>
  <c r="BE40" i="23"/>
  <c r="BE39" i="23"/>
  <c r="BE38" i="23"/>
  <c r="BE37" i="23"/>
  <c r="BE36" i="23"/>
  <c r="BE35" i="23"/>
  <c r="BE34" i="23"/>
  <c r="BE33" i="23"/>
  <c r="BE32" i="23"/>
  <c r="BE31" i="23"/>
  <c r="BE30" i="23"/>
  <c r="BE29" i="23"/>
  <c r="BE28" i="23"/>
  <c r="BE27" i="23"/>
  <c r="BE26" i="23"/>
  <c r="BE25" i="23"/>
  <c r="BE24" i="23"/>
  <c r="AN19" i="23"/>
  <c r="W19" i="23"/>
  <c r="BE18" i="23"/>
  <c r="BE17" i="23"/>
  <c r="BE16" i="23"/>
  <c r="BE15" i="23"/>
  <c r="BE14" i="23"/>
  <c r="BE13" i="23"/>
  <c r="BE12" i="23"/>
  <c r="BE11" i="23"/>
  <c r="BE10" i="23"/>
  <c r="BE9" i="23"/>
  <c r="BE8" i="23"/>
  <c r="BE7" i="23"/>
  <c r="BE6" i="23"/>
  <c r="BE5" i="23"/>
  <c r="BE4" i="23"/>
  <c r="Y562" i="20"/>
  <c r="AN450" i="20"/>
  <c r="W450" i="20"/>
  <c r="BE449" i="20"/>
  <c r="BE448" i="20"/>
  <c r="BE447" i="20"/>
  <c r="BE446" i="20"/>
  <c r="BE445" i="20"/>
  <c r="BE444" i="20"/>
  <c r="BE443" i="20"/>
  <c r="BE442" i="20"/>
  <c r="BE441" i="20"/>
  <c r="CJ349" i="20"/>
  <c r="CJ348" i="20"/>
  <c r="CJ347" i="20"/>
  <c r="CJ343" i="20"/>
  <c r="CJ339" i="20"/>
  <c r="AB275" i="20"/>
  <c r="AB274" i="20"/>
  <c r="CM234" i="20"/>
  <c r="CM233" i="20"/>
  <c r="CM232" i="20"/>
  <c r="CM226" i="20"/>
  <c r="BE292" i="20" l="1"/>
  <c r="BE315" i="26"/>
  <c r="BE314" i="20"/>
  <c r="BE19" i="23"/>
  <c r="BE74" i="23"/>
  <c r="BE448" i="26"/>
  <c r="BE450" i="20"/>
  <c r="Y473" i="8" l="1"/>
  <c r="AN403" i="8"/>
  <c r="W403" i="8"/>
  <c r="BE403" i="8" s="1"/>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300" i="8" s="1"/>
  <c r="BE28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相田祐子</author>
    <author>miki</author>
    <author>jaic-024</author>
    <author>Jun</author>
    <author>jsasaki</author>
    <author>tkawase</author>
    <author>ronda</author>
    <author xml:space="preserve"> </author>
  </authors>
  <commentList>
    <comment ref="AF33" authorId="0" shapeId="0" xr:uid="{0335A2EF-83FF-4006-90F1-692BF4BA4C09}">
      <text>
        <r>
          <rPr>
            <b/>
            <sz val="9"/>
            <color indexed="81"/>
            <rFont val="ＭＳ Ｐゴシック"/>
            <family val="3"/>
            <charset val="128"/>
          </rPr>
          <t>前願を弊社以外で取得された方は、機関名等を記載して下さい。</t>
        </r>
      </text>
    </comment>
    <comment ref="R53" authorId="1" shapeId="0" xr:uid="{180EA0C7-7BB5-427E-95E6-2376A9A5B953}">
      <text>
        <r>
          <rPr>
            <sz val="9"/>
            <color indexed="81"/>
            <rFont val="ＭＳ Ｐゴシック"/>
            <family val="3"/>
            <charset val="128"/>
          </rPr>
          <t>都道府県を入力</t>
        </r>
      </text>
    </comment>
    <comment ref="R63" authorId="1" shapeId="0" xr:uid="{7E2E2294-A89F-452C-9F54-8063DBCCB04F}">
      <text>
        <r>
          <rPr>
            <sz val="9"/>
            <color indexed="81"/>
            <rFont val="ＭＳ Ｐゴシック"/>
            <family val="3"/>
            <charset val="128"/>
          </rPr>
          <t>都道府県を入力</t>
        </r>
      </text>
    </comment>
    <comment ref="R74" authorId="1" shapeId="0" xr:uid="{E655FCD8-6ADA-4FEC-B304-FC0BF60CECCC}">
      <text>
        <r>
          <rPr>
            <sz val="9"/>
            <color indexed="81"/>
            <rFont val="ＭＳ Ｐゴシック"/>
            <family val="3"/>
            <charset val="128"/>
          </rPr>
          <t>都道府県を入力</t>
        </r>
      </text>
    </comment>
    <comment ref="R85" authorId="2" shapeId="0" xr:uid="{3AB57A33-475C-4450-9724-8A8AAAA68B6E}">
      <text>
        <r>
          <rPr>
            <sz val="9"/>
            <color indexed="81"/>
            <rFont val="MS P ゴシック"/>
            <family val="3"/>
            <charset val="128"/>
          </rPr>
          <t>都道府県を入力</t>
        </r>
      </text>
    </comment>
    <comment ref="B112" authorId="3" shapeId="0" xr:uid="{53A51B02-F3B0-4999-88F7-904EE79E225D}">
      <text>
        <r>
          <rPr>
            <sz val="9"/>
            <color indexed="81"/>
            <rFont val="ＭＳ Ｐゴシック"/>
            <family val="3"/>
            <charset val="128"/>
          </rPr>
          <t>該当する場合は　■</t>
        </r>
      </text>
    </comment>
    <comment ref="R217" authorId="4" shapeId="0" xr:uid="{67DB2387-9F4D-4A81-A2BD-BEC0BAC52784}">
      <text>
        <r>
          <rPr>
            <b/>
            <sz val="9"/>
            <color indexed="81"/>
            <rFont val="ＭＳ Ｐゴシック"/>
            <family val="3"/>
            <charset val="128"/>
          </rPr>
          <t>代表者名を記載して下さい。
例：代表取締役　建築　太郎</t>
        </r>
      </text>
    </comment>
    <comment ref="AA218" authorId="5" shapeId="0" xr:uid="{27C25BC3-41EC-431A-B785-4FC369B444B3}">
      <text>
        <r>
          <rPr>
            <b/>
            <sz val="9"/>
            <color indexed="81"/>
            <rFont val="ＭＳ Ｐゴシック"/>
            <family val="3"/>
            <charset val="128"/>
          </rPr>
          <t>大臣　特-25
東京都知事　般-25
の様に、許可先と登録区分、年度を両方記載して下さい。</t>
        </r>
      </text>
    </comment>
    <comment ref="R219" authorId="4" shapeId="0" xr:uid="{0D946265-8095-4507-BED4-EB2F260A6268}">
      <text>
        <r>
          <rPr>
            <b/>
            <sz val="9"/>
            <color indexed="81"/>
            <rFont val="ＭＳ Ｐゴシック"/>
            <family val="3"/>
            <charset val="128"/>
          </rPr>
          <t>会社名を記載して下さい。
例：株式会社　渋谷建築設計</t>
        </r>
      </text>
    </comment>
    <comment ref="BH226" authorId="3" shapeId="0" xr:uid="{D32F6E7C-AD29-47DA-B2F1-512D2A6CFB34}">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A545E94-E0EC-44DF-A52A-32519B6528C3}">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BAF086C7-E637-439B-BF23-96642F20982A}">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7" shapeId="0" xr:uid="{CAF50E7A-71F2-4870-8B76-F171461B6EC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8" shapeId="0" xr:uid="{B2A46887-BE09-4C01-AFAE-A51ADC0DFBF4}">
      <text>
        <r>
          <rPr>
            <sz val="9"/>
            <color indexed="81"/>
            <rFont val="MS P ゴシック"/>
            <family val="3"/>
            <charset val="128"/>
          </rPr>
          <t>Ctrl+Cでコピー
➡右クリックで「値を貼り付け」を選択すると、入力内容を編集できます</t>
        </r>
      </text>
    </comment>
    <comment ref="BE292" authorId="9" shapeId="0" xr:uid="{C6945DDA-0BB7-47FE-8B5A-4961C200544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4" authorId="9" shapeId="0" xr:uid="{CA02B89C-73EF-4A68-A5EB-560A92F2C2D4}">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8" shapeId="0" xr:uid="{79936BFE-296B-4F9D-B981-FAB5D3A8A9DF}">
      <text>
        <r>
          <rPr>
            <sz val="9"/>
            <color indexed="81"/>
            <rFont val="MS P ゴシック"/>
            <family val="3"/>
            <charset val="128"/>
          </rPr>
          <t>Ctrl+Cでコピー
➡右クリックで「値を貼り付け」を選択すると、入力内容を編集できます</t>
        </r>
      </text>
    </comment>
    <comment ref="AI501" authorId="8" shapeId="0" xr:uid="{01B19BE2-F4FD-4276-9B7D-19AFC112F5D5}">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miki</author>
    <author>jaic-024</author>
    <author>Jun</author>
    <author>jsasaki</author>
    <author>tkawase</author>
    <author>ronda</author>
    <author xml:space="preserve"> </author>
  </authors>
  <commentList>
    <comment ref="AF34" authorId="0" shapeId="0" xr:uid="{D960D3CF-CF79-459B-983E-EDA853CE7C4A}">
      <text>
        <r>
          <rPr>
            <b/>
            <sz val="9"/>
            <color indexed="81"/>
            <rFont val="ＭＳ Ｐゴシック"/>
            <family val="3"/>
            <charset val="128"/>
          </rPr>
          <t>前願を弊社以外で取得された方は、機関名等を記載して下さい。</t>
        </r>
      </text>
    </comment>
    <comment ref="R54" authorId="1" shapeId="0" xr:uid="{B60338AF-71C8-44B2-8BE0-8C756FBE90BF}">
      <text>
        <r>
          <rPr>
            <sz val="9"/>
            <color indexed="81"/>
            <rFont val="ＭＳ Ｐゴシック"/>
            <family val="3"/>
            <charset val="128"/>
          </rPr>
          <t>都道府県を入力</t>
        </r>
      </text>
    </comment>
    <comment ref="R64" authorId="1" shapeId="0" xr:uid="{D4CCD188-B5F8-4ED1-9DE6-A28E4BE2E226}">
      <text>
        <r>
          <rPr>
            <sz val="9"/>
            <color indexed="81"/>
            <rFont val="ＭＳ Ｐゴシック"/>
            <family val="3"/>
            <charset val="128"/>
          </rPr>
          <t>都道府県を入力</t>
        </r>
      </text>
    </comment>
    <comment ref="R75" authorId="1" shapeId="0" xr:uid="{C58E4F5A-0DBF-4C0F-8976-FD2FD5897805}">
      <text>
        <r>
          <rPr>
            <sz val="9"/>
            <color indexed="81"/>
            <rFont val="ＭＳ Ｐゴシック"/>
            <family val="3"/>
            <charset val="128"/>
          </rPr>
          <t>都道府県を入力</t>
        </r>
      </text>
    </comment>
    <comment ref="R96" authorId="1" shapeId="0" xr:uid="{20032C5C-0CF9-4F96-A46D-5BFB50C4EE65}">
      <text>
        <r>
          <rPr>
            <sz val="9"/>
            <color indexed="81"/>
            <rFont val="ＭＳ Ｐゴシック"/>
            <family val="3"/>
            <charset val="128"/>
          </rPr>
          <t>都道府県を入力</t>
        </r>
      </text>
    </comment>
    <comment ref="B113" authorId="2" shapeId="0" xr:uid="{A48FB888-E9CC-4BE4-8BCC-F1D5B5BCDABD}">
      <text>
        <r>
          <rPr>
            <sz val="9"/>
            <color indexed="81"/>
            <rFont val="ＭＳ Ｐゴシック"/>
            <family val="3"/>
            <charset val="128"/>
          </rPr>
          <t>該当する場合は　■</t>
        </r>
      </text>
    </comment>
    <comment ref="R218" authorId="3" shapeId="0" xr:uid="{44870CB5-1925-45AE-AE3A-FF9F2285AB43}">
      <text>
        <r>
          <rPr>
            <b/>
            <sz val="9"/>
            <color indexed="81"/>
            <rFont val="ＭＳ Ｐゴシック"/>
            <family val="3"/>
            <charset val="128"/>
          </rPr>
          <t>代表者名を記載して下さい。
例：代表取締役　建築　太郎</t>
        </r>
      </text>
    </comment>
    <comment ref="AA219" authorId="4" shapeId="0" xr:uid="{31945DE4-B2BA-4248-BF46-3CACE15D1551}">
      <text>
        <r>
          <rPr>
            <b/>
            <sz val="9"/>
            <color indexed="81"/>
            <rFont val="ＭＳ Ｐゴシック"/>
            <family val="3"/>
            <charset val="128"/>
          </rPr>
          <t>大臣　特-25
東京都知事　般-25
の様に、許可先と登録区分、年度を両方記載して下さい。</t>
        </r>
      </text>
    </comment>
    <comment ref="R220" authorId="3" shapeId="0" xr:uid="{75953E91-406B-43BC-BE8B-5B4AC5838EA2}">
      <text>
        <r>
          <rPr>
            <b/>
            <sz val="9"/>
            <color indexed="81"/>
            <rFont val="ＭＳ Ｐゴシック"/>
            <family val="3"/>
            <charset val="128"/>
          </rPr>
          <t>会社名を記載して下さい。
例：株式会社　渋谷建築設計</t>
        </r>
      </text>
    </comment>
    <comment ref="BH227" authorId="2" shapeId="0" xr:uid="{439A2AA0-15CD-48BB-A6F9-C1DCDDC16111}">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0867A994-2CAC-4FB6-8BCE-ACA02D84ACEE}">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652B11C4-C475-46B3-A73E-D2418A1C2FB9}">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663141A-FBF6-4644-BE7B-4C0AB9A4FFF4}">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7FE0A4AC-0F16-40F0-9746-50A875EB8054}">
      <text>
        <r>
          <rPr>
            <sz val="9"/>
            <color indexed="81"/>
            <rFont val="MS P ゴシック"/>
            <family val="3"/>
            <charset val="128"/>
          </rPr>
          <t>Ctrl+Cでコピー
➡右クリックで「値を貼り付け」を選択すると、入力内容を編集できます</t>
        </r>
      </text>
    </comment>
    <comment ref="BE293" authorId="8" shapeId="0" xr:uid="{F5E30814-5640-4C39-8CFC-E1C3D5F1009D}">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530985B4-9299-489F-8DE7-E94731951595}">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7" shapeId="0" xr:uid="{F0FE62DD-539F-4821-8C45-3C9BEF4FC907}">
      <text>
        <r>
          <rPr>
            <sz val="9"/>
            <color indexed="81"/>
            <rFont val="MS P ゴシック"/>
            <family val="3"/>
            <charset val="128"/>
          </rPr>
          <t>Ctrl+Cでコピー
➡右クリックで「値を貼り付け」を選択すると、入力内容を編集できます</t>
        </r>
      </text>
    </comment>
    <comment ref="AI499" authorId="7" shapeId="0" xr:uid="{E67B4EF8-57C8-4381-AFEE-4A7532D55F8E}">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F4C367BE-09C9-400D-A976-3BC51263A7B0}">
      <text>
        <r>
          <rPr>
            <sz val="9"/>
            <color indexed="81"/>
            <rFont val="ＭＳ Ｐゴシック"/>
            <family val="3"/>
            <charset val="128"/>
          </rPr>
          <t>都道府県を入力</t>
        </r>
      </text>
    </comment>
    <comment ref="R36" authorId="0" shapeId="0" xr:uid="{F85EF532-47BC-49F8-86B2-B9CBABAE9E4C}">
      <text>
        <r>
          <rPr>
            <sz val="9"/>
            <color indexed="81"/>
            <rFont val="ＭＳ Ｐゴシック"/>
            <family val="3"/>
            <charset val="128"/>
          </rPr>
          <t>都道府県を入力</t>
        </r>
      </text>
    </comment>
    <comment ref="R48" authorId="0" shapeId="0" xr:uid="{0C3BAFFE-B420-4C8A-9CCE-9B630E6F769A}">
      <text>
        <r>
          <rPr>
            <sz val="9"/>
            <color indexed="81"/>
            <rFont val="ＭＳ Ｐゴシック"/>
            <family val="3"/>
            <charset val="128"/>
          </rPr>
          <t>都道府県を入力</t>
        </r>
      </text>
    </comment>
    <comment ref="R60" authorId="0" shapeId="0" xr:uid="{35FE1DF6-21B9-48AD-AA9E-90260F456CF6}">
      <text>
        <r>
          <rPr>
            <sz val="9"/>
            <color indexed="81"/>
            <rFont val="ＭＳ Ｐゴシック"/>
            <family val="3"/>
            <charset val="128"/>
          </rPr>
          <t>都道府県を入力</t>
        </r>
      </text>
    </comment>
    <comment ref="R72" authorId="0" shapeId="0" xr:uid="{A7D26363-6316-404D-8A7B-3521D631FE90}">
      <text>
        <r>
          <rPr>
            <sz val="9"/>
            <color indexed="81"/>
            <rFont val="ＭＳ Ｐゴシック"/>
            <family val="3"/>
            <charset val="128"/>
          </rPr>
          <t>都道府県を入力</t>
        </r>
      </text>
    </comment>
    <comment ref="R84" authorId="0" shapeId="0" xr:uid="{7523FA2E-92D6-40C6-9144-1CCF29813E0D}">
      <text>
        <r>
          <rPr>
            <sz val="9"/>
            <color indexed="81"/>
            <rFont val="ＭＳ Ｐゴシック"/>
            <family val="3"/>
            <charset val="128"/>
          </rPr>
          <t>都道府県を入力</t>
        </r>
      </text>
    </comment>
    <comment ref="R96" authorId="0" shapeId="0" xr:uid="{95DC3DA4-12FC-41D4-9F3B-43953D4345AB}">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80B95E30-A49D-4B9F-9AFD-181242A908EE}">
      <text>
        <r>
          <rPr>
            <sz val="9"/>
            <color indexed="81"/>
            <rFont val="ＭＳ Ｐゴシック"/>
            <family val="3"/>
            <charset val="128"/>
          </rPr>
          <t>都道府県を入力</t>
        </r>
      </text>
    </comment>
    <comment ref="R24" authorId="0" shapeId="0" xr:uid="{77D1BA7F-0022-4BA8-BB78-CB2808D0D8EF}">
      <text>
        <r>
          <rPr>
            <sz val="9"/>
            <color indexed="81"/>
            <rFont val="ＭＳ Ｐゴシック"/>
            <family val="3"/>
            <charset val="128"/>
          </rPr>
          <t>都道府県を入力</t>
        </r>
      </text>
    </comment>
    <comment ref="R36" authorId="0" shapeId="0" xr:uid="{3D879E26-DE91-42E8-8607-DFBA4A60990C}">
      <text>
        <r>
          <rPr>
            <sz val="9"/>
            <color indexed="81"/>
            <rFont val="ＭＳ Ｐゴシック"/>
            <family val="3"/>
            <charset val="128"/>
          </rPr>
          <t>都道府県を入力</t>
        </r>
      </text>
    </comment>
    <comment ref="R48" authorId="0" shapeId="0" xr:uid="{D72B1C4D-AD14-499C-89CC-662BF6486F4E}">
      <text>
        <r>
          <rPr>
            <sz val="9"/>
            <color indexed="81"/>
            <rFont val="ＭＳ Ｐゴシック"/>
            <family val="3"/>
            <charset val="128"/>
          </rPr>
          <t>都道府県を入力</t>
        </r>
      </text>
    </comment>
    <comment ref="R60" authorId="0" shapeId="0" xr:uid="{865288FA-A927-479D-AF6A-942D23ADB9D2}">
      <text>
        <r>
          <rPr>
            <sz val="9"/>
            <color indexed="81"/>
            <rFont val="ＭＳ Ｐゴシック"/>
            <family val="3"/>
            <charset val="128"/>
          </rPr>
          <t>都道府県を入力</t>
        </r>
      </text>
    </comment>
    <comment ref="R72" authorId="0" shapeId="0" xr:uid="{525649D0-6548-4481-A9A9-97B17778D41A}">
      <text>
        <r>
          <rPr>
            <sz val="9"/>
            <color indexed="81"/>
            <rFont val="ＭＳ Ｐゴシック"/>
            <family val="3"/>
            <charset val="128"/>
          </rPr>
          <t>都道府県を入力</t>
        </r>
      </text>
    </comment>
    <comment ref="R84" authorId="0" shapeId="0" xr:uid="{DAFD12AD-065A-4B30-B4C3-1B453ABB90AF}">
      <text>
        <r>
          <rPr>
            <sz val="9"/>
            <color indexed="81"/>
            <rFont val="ＭＳ Ｐゴシック"/>
            <family val="3"/>
            <charset val="128"/>
          </rPr>
          <t>都道府県を入力</t>
        </r>
      </text>
    </comment>
    <comment ref="R96" authorId="0" shapeId="0" xr:uid="{9E7314A7-A1FC-4CE6-9672-E5190BED4484}">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FE6A094E-42BD-4B01-BF52-D76A21CC9228}">
      <text>
        <r>
          <rPr>
            <b/>
            <sz val="9"/>
            <color indexed="81"/>
            <rFont val="ＭＳ Ｐゴシック"/>
            <family val="3"/>
            <charset val="128"/>
          </rPr>
          <t>代表者名を記載して下さい。
例：代表取締役　建築　太郎</t>
        </r>
      </text>
    </comment>
    <comment ref="AA7" authorId="1" shapeId="0" xr:uid="{903926A5-0720-47F9-B55B-72EBCB43A314}">
      <text>
        <r>
          <rPr>
            <b/>
            <sz val="9"/>
            <color indexed="81"/>
            <rFont val="ＭＳ Ｐゴシック"/>
            <family val="3"/>
            <charset val="128"/>
          </rPr>
          <t>大臣　特-25
東京都知事　般-25
の様に、許可先と登録区分、年度を両方記載して下さい。</t>
        </r>
      </text>
    </comment>
    <comment ref="R8" authorId="0" shapeId="0" xr:uid="{4568A1C9-658A-4C32-8861-0BF964CCCDE6}">
      <text>
        <r>
          <rPr>
            <b/>
            <sz val="9"/>
            <color indexed="81"/>
            <rFont val="ＭＳ Ｐゴシック"/>
            <family val="3"/>
            <charset val="128"/>
          </rPr>
          <t>会社名を記載して下さい。
例：株式会社　渋谷建築設計</t>
        </r>
      </text>
    </comment>
    <comment ref="R15" authorId="0" shapeId="0" xr:uid="{6AF9FB9A-BE76-4F03-8116-FD2F8588AB9D}">
      <text>
        <r>
          <rPr>
            <b/>
            <sz val="9"/>
            <color indexed="81"/>
            <rFont val="ＭＳ Ｐゴシック"/>
            <family val="3"/>
            <charset val="128"/>
          </rPr>
          <t>代表者名を記載して下さい。
例：代表取締役　建築　太郎</t>
        </r>
      </text>
    </comment>
    <comment ref="AA16" authorId="1" shapeId="0" xr:uid="{806129D3-F886-4396-94E0-C63C92D02BF2}">
      <text>
        <r>
          <rPr>
            <b/>
            <sz val="9"/>
            <color indexed="81"/>
            <rFont val="ＭＳ Ｐゴシック"/>
            <family val="3"/>
            <charset val="128"/>
          </rPr>
          <t>大臣　特-25
東京都知事　般-25
の様に、許可先と登録区分、年度を両方記載して下さい。</t>
        </r>
      </text>
    </comment>
    <comment ref="R17" authorId="0" shapeId="0" xr:uid="{A92EFCDF-8293-4C99-B102-3001FA34372F}">
      <text>
        <r>
          <rPr>
            <b/>
            <sz val="9"/>
            <color indexed="81"/>
            <rFont val="ＭＳ Ｐゴシック"/>
            <family val="3"/>
            <charset val="128"/>
          </rPr>
          <t>会社名を記載して下さい。
例：株式会社　渋谷建築設計</t>
        </r>
      </text>
    </comment>
    <comment ref="R24" authorId="0" shapeId="0" xr:uid="{239A0D9B-3111-496C-813F-DDD017D827CE}">
      <text>
        <r>
          <rPr>
            <b/>
            <sz val="9"/>
            <color indexed="81"/>
            <rFont val="ＭＳ Ｐゴシック"/>
            <family val="3"/>
            <charset val="128"/>
          </rPr>
          <t>代表者名を記載して下さい。
例：代表取締役　建築　太郎</t>
        </r>
      </text>
    </comment>
    <comment ref="AA25" authorId="1" shapeId="0" xr:uid="{1365275C-9802-4F21-A053-4D11BCA1F1F5}">
      <text>
        <r>
          <rPr>
            <b/>
            <sz val="9"/>
            <color indexed="81"/>
            <rFont val="ＭＳ Ｐゴシック"/>
            <family val="3"/>
            <charset val="128"/>
          </rPr>
          <t>大臣　特-25
東京都知事　般-25
の様に、許可先と登録区分、年度を両方記載して下さい。</t>
        </r>
      </text>
    </comment>
    <comment ref="R26" authorId="0" shapeId="0" xr:uid="{E59CB4BF-1B28-4A5B-B159-BA21B75BC066}">
      <text>
        <r>
          <rPr>
            <b/>
            <sz val="9"/>
            <color indexed="81"/>
            <rFont val="ＭＳ Ｐゴシック"/>
            <family val="3"/>
            <charset val="128"/>
          </rPr>
          <t>会社名を記載して下さい。
例：株式会社　渋谷建築設計</t>
        </r>
      </text>
    </comment>
    <comment ref="R33" authorId="0" shapeId="0" xr:uid="{3FADB840-8D7D-48AE-9CC0-A4B541E85655}">
      <text>
        <r>
          <rPr>
            <b/>
            <sz val="9"/>
            <color indexed="81"/>
            <rFont val="ＭＳ Ｐゴシック"/>
            <family val="3"/>
            <charset val="128"/>
          </rPr>
          <t>代表者名を記載して下さい。
例：代表取締役　建築　太郎</t>
        </r>
      </text>
    </comment>
    <comment ref="AA34" authorId="1" shapeId="0" xr:uid="{2FB1A039-23FC-4F24-B119-D5D110CF8F5C}">
      <text>
        <r>
          <rPr>
            <b/>
            <sz val="9"/>
            <color indexed="81"/>
            <rFont val="ＭＳ Ｐゴシック"/>
            <family val="3"/>
            <charset val="128"/>
          </rPr>
          <t>大臣　特-25
東京都知事　般-25
の様に、許可先と登録区分、年度を両方記載して下さい。</t>
        </r>
      </text>
    </comment>
    <comment ref="R35" authorId="0" shapeId="0" xr:uid="{CFBFB93E-798A-4CCF-BDE5-198451F54A04}">
      <text>
        <r>
          <rPr>
            <b/>
            <sz val="9"/>
            <color indexed="81"/>
            <rFont val="ＭＳ Ｐゴシック"/>
            <family val="3"/>
            <charset val="128"/>
          </rPr>
          <t>会社名を記載して下さい。
例：株式会社　渋谷建築設計</t>
        </r>
      </text>
    </comment>
    <comment ref="R42" authorId="0" shapeId="0" xr:uid="{43818693-82ED-4E61-A879-2049754F8D9C}">
      <text>
        <r>
          <rPr>
            <b/>
            <sz val="9"/>
            <color indexed="81"/>
            <rFont val="ＭＳ Ｐゴシック"/>
            <family val="3"/>
            <charset val="128"/>
          </rPr>
          <t>代表者名を記載して下さい。
例：代表取締役　建築　太郎</t>
        </r>
      </text>
    </comment>
    <comment ref="AA43" authorId="1" shapeId="0" xr:uid="{5BE7F8FE-E6D2-41FE-B290-560F9C865B0A}">
      <text>
        <r>
          <rPr>
            <b/>
            <sz val="9"/>
            <color indexed="81"/>
            <rFont val="ＭＳ Ｐゴシック"/>
            <family val="3"/>
            <charset val="128"/>
          </rPr>
          <t>大臣　特-25
東京都知事　般-25
の様に、許可先と登録区分、年度を両方記載して下さい。</t>
        </r>
      </text>
    </comment>
    <comment ref="R44" authorId="0" shapeId="0" xr:uid="{09C9A033-F1AA-44E3-8CB6-FECA5A474A5F}">
      <text>
        <r>
          <rPr>
            <b/>
            <sz val="9"/>
            <color indexed="81"/>
            <rFont val="ＭＳ Ｐゴシック"/>
            <family val="3"/>
            <charset val="128"/>
          </rPr>
          <t>会社名を記載して下さい。
例：株式会社　渋谷建築設計</t>
        </r>
      </text>
    </comment>
    <comment ref="R51" authorId="0" shapeId="0" xr:uid="{0B248AEC-1EE8-4333-A4FE-8135418537BE}">
      <text>
        <r>
          <rPr>
            <b/>
            <sz val="9"/>
            <color indexed="81"/>
            <rFont val="ＭＳ Ｐゴシック"/>
            <family val="3"/>
            <charset val="128"/>
          </rPr>
          <t>代表者名を記載して下さい。
例：代表取締役　建築　太郎</t>
        </r>
      </text>
    </comment>
    <comment ref="AA52" authorId="1" shapeId="0" xr:uid="{42D16609-83DD-4873-ADB6-14B42569A449}">
      <text>
        <r>
          <rPr>
            <b/>
            <sz val="9"/>
            <color indexed="81"/>
            <rFont val="ＭＳ Ｐゴシック"/>
            <family val="3"/>
            <charset val="128"/>
          </rPr>
          <t>大臣　特-25
東京都知事　般-25
の様に、許可先と登録区分、年度を両方記載して下さい。</t>
        </r>
      </text>
    </comment>
    <comment ref="R53" authorId="0" shapeId="0" xr:uid="{CF0781E5-4310-428D-8ED8-5C3603EA4AE2}">
      <text>
        <r>
          <rPr>
            <b/>
            <sz val="9"/>
            <color indexed="81"/>
            <rFont val="ＭＳ Ｐゴシック"/>
            <family val="3"/>
            <charset val="128"/>
          </rPr>
          <t>会社名を記載して下さい。
例：株式会社　渋谷建築設計</t>
        </r>
      </text>
    </comment>
    <comment ref="R61" authorId="0" shapeId="0" xr:uid="{29811152-9C8B-41C5-B91C-BF2D9EA7426E}">
      <text>
        <r>
          <rPr>
            <b/>
            <sz val="9"/>
            <color indexed="81"/>
            <rFont val="ＭＳ Ｐゴシック"/>
            <family val="3"/>
            <charset val="128"/>
          </rPr>
          <t>代表者名を記載して下さい。
例：代表取締役　建築　太郎</t>
        </r>
      </text>
    </comment>
    <comment ref="AA62" authorId="1" shapeId="0" xr:uid="{05B05154-A9F2-4996-897C-AEC4EB0FCA42}">
      <text>
        <r>
          <rPr>
            <b/>
            <sz val="9"/>
            <color indexed="81"/>
            <rFont val="ＭＳ Ｐゴシック"/>
            <family val="3"/>
            <charset val="128"/>
          </rPr>
          <t>大臣　特-25
東京都知事　般-25
の様に、許可先と登録区分、年度を両方記載して下さい。</t>
        </r>
      </text>
    </comment>
    <comment ref="R63" authorId="0" shapeId="0" xr:uid="{288B2E37-71B6-49BA-9C8D-27D2D71512FC}">
      <text>
        <r>
          <rPr>
            <b/>
            <sz val="9"/>
            <color indexed="81"/>
            <rFont val="ＭＳ Ｐゴシック"/>
            <family val="3"/>
            <charset val="128"/>
          </rPr>
          <t>会社名を記載して下さい。
例：株式会社　渋谷建築設計</t>
        </r>
      </text>
    </comment>
    <comment ref="R70" authorId="0" shapeId="0" xr:uid="{8D026A39-DE13-4DA3-A0EE-1DF6E6E7354C}">
      <text>
        <r>
          <rPr>
            <b/>
            <sz val="9"/>
            <color indexed="81"/>
            <rFont val="ＭＳ Ｐゴシック"/>
            <family val="3"/>
            <charset val="128"/>
          </rPr>
          <t>代表者名を記載して下さい。
例：代表取締役　建築　太郎</t>
        </r>
      </text>
    </comment>
    <comment ref="AA71" authorId="1" shapeId="0" xr:uid="{76A2833A-A142-480B-A966-F58C7C703220}">
      <text>
        <r>
          <rPr>
            <b/>
            <sz val="9"/>
            <color indexed="81"/>
            <rFont val="ＭＳ Ｐゴシック"/>
            <family val="3"/>
            <charset val="128"/>
          </rPr>
          <t>大臣　特-25
東京都知事　般-25
の様に、許可先と登録区分、年度を両方記載して下さい。</t>
        </r>
      </text>
    </comment>
    <comment ref="R72" authorId="0" shapeId="0" xr:uid="{AADA628A-341A-46F1-8C0E-1F552D44DE01}">
      <text>
        <r>
          <rPr>
            <b/>
            <sz val="9"/>
            <color indexed="81"/>
            <rFont val="ＭＳ Ｐゴシック"/>
            <family val="3"/>
            <charset val="128"/>
          </rPr>
          <t>会社名を記載して下さい。
例：株式会社　渋谷建築設計</t>
        </r>
      </text>
    </comment>
    <comment ref="R79" authorId="0" shapeId="0" xr:uid="{E444A51D-8DB9-4C83-AFB5-EC9EB04DDB30}">
      <text>
        <r>
          <rPr>
            <b/>
            <sz val="9"/>
            <color indexed="81"/>
            <rFont val="ＭＳ Ｐゴシック"/>
            <family val="3"/>
            <charset val="128"/>
          </rPr>
          <t>代表者名を記載して下さい。
例：代表取締役　建築　太郎</t>
        </r>
      </text>
    </comment>
    <comment ref="AA80" authorId="1" shapeId="0" xr:uid="{D2F85762-3D1F-4EE0-A7C5-89E1BC70A223}">
      <text>
        <r>
          <rPr>
            <b/>
            <sz val="9"/>
            <color indexed="81"/>
            <rFont val="ＭＳ Ｐゴシック"/>
            <family val="3"/>
            <charset val="128"/>
          </rPr>
          <t>大臣　特-25
東京都知事　般-25
の様に、許可先と登録区分、年度を両方記載して下さい。</t>
        </r>
      </text>
    </comment>
    <comment ref="R81" authorId="0" shapeId="0" xr:uid="{FE09E4F3-BD10-4F0C-88D7-6067F046C066}">
      <text>
        <r>
          <rPr>
            <b/>
            <sz val="9"/>
            <color indexed="81"/>
            <rFont val="ＭＳ Ｐゴシック"/>
            <family val="3"/>
            <charset val="128"/>
          </rPr>
          <t>会社名を記載して下さい。
例：株式会社　渋谷建築設計</t>
        </r>
      </text>
    </comment>
    <comment ref="R88" authorId="0" shapeId="0" xr:uid="{96F0C4D8-0A4C-42BE-B652-889D55526E7B}">
      <text>
        <r>
          <rPr>
            <b/>
            <sz val="9"/>
            <color indexed="81"/>
            <rFont val="ＭＳ Ｐゴシック"/>
            <family val="3"/>
            <charset val="128"/>
          </rPr>
          <t>代表者名を記載して下さい。
例：代表取締役　建築　太郎</t>
        </r>
      </text>
    </comment>
    <comment ref="AA89" authorId="1" shapeId="0" xr:uid="{ED18BFCF-D892-402F-876C-F3EB22227344}">
      <text>
        <r>
          <rPr>
            <b/>
            <sz val="9"/>
            <color indexed="81"/>
            <rFont val="ＭＳ Ｐゴシック"/>
            <family val="3"/>
            <charset val="128"/>
          </rPr>
          <t>大臣　特-25
東京都知事　般-25
の様に、許可先と登録区分、年度を両方記載して下さい。</t>
        </r>
      </text>
    </comment>
    <comment ref="R90" authorId="0" shapeId="0" xr:uid="{0B043BC1-9963-40AE-B526-F651D48DCAEE}">
      <text>
        <r>
          <rPr>
            <b/>
            <sz val="9"/>
            <color indexed="81"/>
            <rFont val="ＭＳ Ｐゴシック"/>
            <family val="3"/>
            <charset val="128"/>
          </rPr>
          <t>会社名を記載して下さい。
例：株式会社　渋谷建築設計</t>
        </r>
      </text>
    </comment>
    <comment ref="R97" authorId="0" shapeId="0" xr:uid="{5FCA3D40-06EA-4DA5-B4E6-EEC20A049434}">
      <text>
        <r>
          <rPr>
            <b/>
            <sz val="9"/>
            <color indexed="81"/>
            <rFont val="ＭＳ Ｐゴシック"/>
            <family val="3"/>
            <charset val="128"/>
          </rPr>
          <t>代表者名を記載して下さい。
例：代表取締役　建築　太郎</t>
        </r>
      </text>
    </comment>
    <comment ref="AA98" authorId="1" shapeId="0" xr:uid="{4F8C3D6B-BC14-41FA-9FFF-E7D2DD06AD99}">
      <text>
        <r>
          <rPr>
            <b/>
            <sz val="9"/>
            <color indexed="81"/>
            <rFont val="ＭＳ Ｐゴシック"/>
            <family val="3"/>
            <charset val="128"/>
          </rPr>
          <t>大臣　特-25
東京都知事　般-25
の様に、許可先と登録区分、年度を両方記載して下さい。</t>
        </r>
      </text>
    </comment>
    <comment ref="R99" authorId="0" shapeId="0" xr:uid="{6819248F-3945-4210-A6EF-D17ADA5C97B2}">
      <text>
        <r>
          <rPr>
            <b/>
            <sz val="9"/>
            <color indexed="81"/>
            <rFont val="ＭＳ Ｐゴシック"/>
            <family val="3"/>
            <charset val="128"/>
          </rPr>
          <t>会社名を記載して下さい。
例：株式会社　渋谷建築設計</t>
        </r>
      </text>
    </comment>
    <comment ref="R106" authorId="0" shapeId="0" xr:uid="{E644755F-A8AC-45CF-B1B4-2F3D550ABDE9}">
      <text>
        <r>
          <rPr>
            <b/>
            <sz val="9"/>
            <color indexed="81"/>
            <rFont val="ＭＳ Ｐゴシック"/>
            <family val="3"/>
            <charset val="128"/>
          </rPr>
          <t>代表者名を記載して下さい。
例：代表取締役　建築　太郎</t>
        </r>
      </text>
    </comment>
    <comment ref="AA107" authorId="1" shapeId="0" xr:uid="{13A62333-1D99-4AA5-B29A-E9A5CD8DD3C4}">
      <text>
        <r>
          <rPr>
            <b/>
            <sz val="9"/>
            <color indexed="81"/>
            <rFont val="ＭＳ Ｐゴシック"/>
            <family val="3"/>
            <charset val="128"/>
          </rPr>
          <t>大臣　特-25
東京都知事　般-25
の様に、許可先と登録区分、年度を両方記載して下さい。</t>
        </r>
      </text>
    </comment>
    <comment ref="R108" authorId="0" shapeId="0" xr:uid="{5A93466A-7711-4F21-A57B-A07D5D8BDBB3}">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54D9239E-BDCA-4B44-A259-CEEB6F64D1E1}">
      <text>
        <r>
          <rPr>
            <sz val="9"/>
            <color indexed="81"/>
            <rFont val="MS P ゴシック"/>
            <family val="3"/>
            <charset val="128"/>
          </rPr>
          <t>Ctrl+Cでコピー
➡右クリックで「値を貼り付け」を選択すると、入力内容を編集できます</t>
        </r>
      </text>
    </comment>
    <comment ref="AD116" authorId="0" shapeId="0" xr:uid="{F5009E0E-9D77-40E0-B8F8-534777F54C01}">
      <text>
        <r>
          <rPr>
            <sz val="9"/>
            <color indexed="81"/>
            <rFont val="MS P ゴシック"/>
            <family val="3"/>
            <charset val="128"/>
          </rPr>
          <t>Ctrl+Cでコピー
➡右クリックで「値を貼り付け」を選択すると、入力内容を編集できます</t>
        </r>
      </text>
    </comment>
    <comment ref="AD226" authorId="0" shapeId="0" xr:uid="{0A37BD1A-F89D-4D2A-AAAD-F14263E736D5}">
      <text>
        <r>
          <rPr>
            <sz val="9"/>
            <color indexed="81"/>
            <rFont val="MS P ゴシック"/>
            <family val="3"/>
            <charset val="128"/>
          </rPr>
          <t>Ctrl+Cでコピー
➡右クリックで「値を貼り付け」を選択すると、入力内容を編集できます</t>
        </r>
      </text>
    </comment>
    <comment ref="AD336" authorId="0" shapeId="0" xr:uid="{463DF6BE-920E-4496-B0C1-5B36536FE862}">
      <text>
        <r>
          <rPr>
            <sz val="9"/>
            <color indexed="81"/>
            <rFont val="MS P ゴシック"/>
            <family val="3"/>
            <charset val="128"/>
          </rPr>
          <t>Ctrl+Cでコピー
➡右クリックで「値を貼り付け」を選択すると、入力内容を編集できます</t>
        </r>
      </text>
    </comment>
    <comment ref="AD446" authorId="0" shapeId="0" xr:uid="{9D3ABC80-0EB4-4D85-9489-4CA794695BCA}">
      <text>
        <r>
          <rPr>
            <sz val="9"/>
            <color indexed="81"/>
            <rFont val="MS P ゴシック"/>
            <family val="3"/>
            <charset val="128"/>
          </rPr>
          <t>Ctrl+Cでコピー
➡右クリックで「値を貼り付け」を選択すると、入力内容を編集できます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I26" authorId="0" shapeId="0" xr:uid="{D14A678F-1CF7-41EF-8E49-C8C2907119D0}">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<sst xmlns="http://schemas.openxmlformats.org/spreadsheetml/2006/main" count="7273" uniqueCount="898">
  <si>
    <t>確認申請書（建築物）</t>
    <rPh sb="0" eb="2">
      <t>カクニン</t>
    </rPh>
    <rPh sb="2" eb="5">
      <t>シンセイショ</t>
    </rPh>
    <rPh sb="6" eb="9">
      <t>ケンチクブツ</t>
    </rPh>
    <phoneticPr fontId="6"/>
  </si>
  <si>
    <t>（第一面）</t>
    <rPh sb="1" eb="2">
      <t>ダイ</t>
    </rPh>
    <rPh sb="2" eb="4">
      <t>イチメン</t>
    </rPh>
    <phoneticPr fontId="6"/>
  </si>
  <si>
    <t>事実に相違ありません。</t>
  </si>
  <si>
    <t>引受承諾書に明示する額を支払います。</t>
  </si>
  <si>
    <t>株式会社　Ｊ建築検査センター　</t>
  </si>
  <si>
    <t>平成</t>
    <rPh sb="0" eb="2">
      <t>ヘイセイ</t>
    </rPh>
    <phoneticPr fontId="6"/>
  </si>
  <si>
    <t>年</t>
    <rPh sb="0" eb="1">
      <t>ネン</t>
    </rPh>
    <phoneticPr fontId="6"/>
  </si>
  <si>
    <t>日</t>
    <rPh sb="0" eb="1">
      <t>ヒ</t>
    </rPh>
    <phoneticPr fontId="6"/>
  </si>
  <si>
    <t>月</t>
    <rPh sb="0" eb="1">
      <t>ツキ</t>
    </rPh>
    <phoneticPr fontId="6"/>
  </si>
  <si>
    <t>印</t>
    <rPh sb="0" eb="1">
      <t>イン</t>
    </rPh>
    <phoneticPr fontId="6"/>
  </si>
  <si>
    <t>設計者氏名</t>
    <rPh sb="0" eb="3">
      <t>セッケイシャ</t>
    </rPh>
    <rPh sb="3" eb="5">
      <t>シメイ</t>
    </rPh>
    <phoneticPr fontId="6"/>
  </si>
  <si>
    <t>※受付欄</t>
    <rPh sb="1" eb="3">
      <t>ウケツケ</t>
    </rPh>
    <rPh sb="3" eb="4">
      <t>ラン</t>
    </rPh>
    <phoneticPr fontId="6"/>
  </si>
  <si>
    <t>※消防関係同意欄</t>
    <rPh sb="1" eb="3">
      <t>ショウボウ</t>
    </rPh>
    <rPh sb="3" eb="5">
      <t>カンケイ</t>
    </rPh>
    <rPh sb="5" eb="7">
      <t>ドウイ</t>
    </rPh>
    <rPh sb="7" eb="8">
      <t>ラン</t>
    </rPh>
    <phoneticPr fontId="6"/>
  </si>
  <si>
    <t>※決裁欄</t>
    <rPh sb="1" eb="3">
      <t>ケッサイ</t>
    </rPh>
    <rPh sb="3" eb="4">
      <t>ラン</t>
    </rPh>
    <phoneticPr fontId="6"/>
  </si>
  <si>
    <t>※確認番号欄</t>
    <rPh sb="1" eb="3">
      <t>カクニン</t>
    </rPh>
    <rPh sb="3" eb="5">
      <t>バンゴウ</t>
    </rPh>
    <rPh sb="5" eb="6">
      <t>ラン</t>
    </rPh>
    <phoneticPr fontId="6"/>
  </si>
  <si>
    <t>※印のある欄は、記入しないで下さい。</t>
    <rPh sb="1" eb="2">
      <t>ジルシ</t>
    </rPh>
    <rPh sb="5" eb="6">
      <t>ラン</t>
    </rPh>
    <rPh sb="8" eb="10">
      <t>キニュウ</t>
    </rPh>
    <rPh sb="14" eb="15">
      <t>クダ</t>
    </rPh>
    <phoneticPr fontId="6"/>
  </si>
  <si>
    <t>別記Ｊ－第１号様式</t>
    <rPh sb="0" eb="2">
      <t>ベッキ</t>
    </rPh>
    <rPh sb="4" eb="5">
      <t>ダイ</t>
    </rPh>
    <rPh sb="6" eb="7">
      <t>ゴウ</t>
    </rPh>
    <rPh sb="7" eb="9">
      <t>ヨウシキ</t>
    </rPh>
    <phoneticPr fontId="6"/>
  </si>
  <si>
    <t>（第二面）</t>
    <rPh sb="1" eb="4">
      <t>ダイニメン</t>
    </rPh>
    <phoneticPr fontId="6"/>
  </si>
  <si>
    <t>建築主等の概要</t>
    <rPh sb="0" eb="2">
      <t>ケンチク</t>
    </rPh>
    <rPh sb="2" eb="4">
      <t>ヌシトウ</t>
    </rPh>
    <rPh sb="5" eb="7">
      <t>ガイヨウ</t>
    </rPh>
    <phoneticPr fontId="6"/>
  </si>
  <si>
    <t>【１．建築主】</t>
    <rPh sb="3" eb="5">
      <t>ケンチク</t>
    </rPh>
    <rPh sb="5" eb="6">
      <t>ヌシ</t>
    </rPh>
    <phoneticPr fontId="6"/>
  </si>
  <si>
    <t>【２．代理者】</t>
    <rPh sb="3" eb="5">
      <t>ダイリ</t>
    </rPh>
    <rPh sb="5" eb="6">
      <t>シャ</t>
    </rPh>
    <phoneticPr fontId="6"/>
  </si>
  <si>
    <t>(</t>
    <phoneticPr fontId="6"/>
  </si>
  <si>
    <t>)建築士</t>
    <rPh sb="1" eb="4">
      <t>ケンチクシ</t>
    </rPh>
    <phoneticPr fontId="6"/>
  </si>
  <si>
    <t>)登録　第</t>
    <rPh sb="1" eb="3">
      <t>トウロク</t>
    </rPh>
    <rPh sb="4" eb="5">
      <t>ダイ</t>
    </rPh>
    <phoneticPr fontId="6"/>
  </si>
  <si>
    <t>号</t>
    <rPh sb="0" eb="1">
      <t>ゴウ</t>
    </rPh>
    <phoneticPr fontId="6"/>
  </si>
  <si>
    <t>)知事登録　第</t>
    <rPh sb="1" eb="3">
      <t>チジ</t>
    </rPh>
    <phoneticPr fontId="6"/>
  </si>
  <si>
    <t>【３．設計者】</t>
    <rPh sb="3" eb="5">
      <t>セッケイ</t>
    </rPh>
    <rPh sb="5" eb="6">
      <t>シャ</t>
    </rPh>
    <phoneticPr fontId="6"/>
  </si>
  <si>
    <t>（代表となる設計者）</t>
    <rPh sb="1" eb="3">
      <t>ダイヒョウ</t>
    </rPh>
    <rPh sb="6" eb="9">
      <t>セッケイシャ</t>
    </rPh>
    <phoneticPr fontId="6"/>
  </si>
  <si>
    <t>（その他の設計者）</t>
    <rPh sb="3" eb="4">
      <t>タ</t>
    </rPh>
    <rPh sb="5" eb="8">
      <t>セッケイシャ</t>
    </rPh>
    <phoneticPr fontId="6"/>
  </si>
  <si>
    <t>【５．工事監理者】</t>
    <rPh sb="3" eb="5">
      <t>コウジ</t>
    </rPh>
    <rPh sb="5" eb="7">
      <t>カンリ</t>
    </rPh>
    <rPh sb="7" eb="8">
      <t>シャ</t>
    </rPh>
    <phoneticPr fontId="6"/>
  </si>
  <si>
    <t>（代表となる工事監理者）</t>
    <rPh sb="1" eb="3">
      <t>ダイヒョウ</t>
    </rPh>
    <rPh sb="6" eb="8">
      <t>コウジ</t>
    </rPh>
    <rPh sb="8" eb="11">
      <t>カンリシャ</t>
    </rPh>
    <phoneticPr fontId="6"/>
  </si>
  <si>
    <t>（第三面）</t>
    <rPh sb="1" eb="2">
      <t>ダイ</t>
    </rPh>
    <rPh sb="2" eb="4">
      <t>サンメン</t>
    </rPh>
    <phoneticPr fontId="6"/>
  </si>
  <si>
    <t>建築物及びその敷地に関する事項</t>
    <rPh sb="0" eb="3">
      <t>ケンチクブツ</t>
    </rPh>
    <rPh sb="3" eb="4">
      <t>オヨ</t>
    </rPh>
    <rPh sb="7" eb="9">
      <t>シキチ</t>
    </rPh>
    <rPh sb="10" eb="11">
      <t>カン</t>
    </rPh>
    <rPh sb="13" eb="15">
      <t>ジコウ</t>
    </rPh>
    <phoneticPr fontId="6"/>
  </si>
  <si>
    <t>【1.地名地番】</t>
    <rPh sb="3" eb="5">
      <t>チメイ</t>
    </rPh>
    <rPh sb="5" eb="7">
      <t>チバン</t>
    </rPh>
    <phoneticPr fontId="6"/>
  </si>
  <si>
    <t>【2.住居表示】</t>
    <rPh sb="3" eb="5">
      <t>ジュウキョ</t>
    </rPh>
    <rPh sb="5" eb="7">
      <t>ヒョウジ</t>
    </rPh>
    <phoneticPr fontId="6"/>
  </si>
  <si>
    <t>□</t>
  </si>
  <si>
    <t>市街化区域</t>
    <rPh sb="0" eb="3">
      <t>シガイカ</t>
    </rPh>
    <rPh sb="3" eb="5">
      <t>クイキ</t>
    </rPh>
    <phoneticPr fontId="6"/>
  </si>
  <si>
    <t>市街化調整区域</t>
    <rPh sb="0" eb="3">
      <t>シガイカ</t>
    </rPh>
    <rPh sb="3" eb="5">
      <t>チョウセイ</t>
    </rPh>
    <rPh sb="5" eb="7">
      <t>クイキ</t>
    </rPh>
    <phoneticPr fontId="6"/>
  </si>
  <si>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6"/>
  </si>
  <si>
    <t>【4.防火地域】</t>
    <rPh sb="3" eb="5">
      <t>ボウカ</t>
    </rPh>
    <rPh sb="5" eb="7">
      <t>チイキ</t>
    </rPh>
    <phoneticPr fontId="6"/>
  </si>
  <si>
    <t>防火地域</t>
    <rPh sb="0" eb="2">
      <t>ボウカ</t>
    </rPh>
    <rPh sb="2" eb="4">
      <t>チイキ</t>
    </rPh>
    <phoneticPr fontId="6"/>
  </si>
  <si>
    <t>準防火地域</t>
    <rPh sb="0" eb="1">
      <t>ジュン</t>
    </rPh>
    <rPh sb="1" eb="3">
      <t>ボウカ</t>
    </rPh>
    <rPh sb="3" eb="5">
      <t>チイキ</t>
    </rPh>
    <phoneticPr fontId="6"/>
  </si>
  <si>
    <t>指定なし</t>
    <rPh sb="0" eb="2">
      <t>シテイ</t>
    </rPh>
    <phoneticPr fontId="6"/>
  </si>
  <si>
    <t>【6.道　　路】</t>
    <rPh sb="3" eb="4">
      <t>ミチ</t>
    </rPh>
    <rPh sb="6" eb="7">
      <t>ロ</t>
    </rPh>
    <phoneticPr fontId="6"/>
  </si>
  <si>
    <t>【7.敷地面積】</t>
    <rPh sb="3" eb="5">
      <t>シキチ</t>
    </rPh>
    <rPh sb="5" eb="7">
      <t>メンセキ</t>
    </rPh>
    <phoneticPr fontId="6"/>
  </si>
  <si>
    <t>)(</t>
    <phoneticPr fontId="6"/>
  </si>
  <si>
    <t>第1種低層住居専用地域</t>
    <rPh sb="0" eb="1">
      <t>ダイ</t>
    </rPh>
    <rPh sb="2" eb="3">
      <t>シュ</t>
    </rPh>
    <rPh sb="3" eb="5">
      <t>テイソウ</t>
    </rPh>
    <rPh sb="5" eb="7">
      <t>ジュウキョ</t>
    </rPh>
    <rPh sb="7" eb="9">
      <t>センヨウ</t>
    </rPh>
    <rPh sb="9" eb="11">
      <t>チイキ</t>
    </rPh>
    <phoneticPr fontId="6"/>
  </si>
  <si>
    <t>第2種低層住居専用地域</t>
    <rPh sb="0" eb="1">
      <t>ダイ</t>
    </rPh>
    <rPh sb="2" eb="3">
      <t>シュ</t>
    </rPh>
    <rPh sb="3" eb="5">
      <t>テイソウ</t>
    </rPh>
    <rPh sb="5" eb="7">
      <t>ジュウキョ</t>
    </rPh>
    <rPh sb="7" eb="9">
      <t>センヨウ</t>
    </rPh>
    <rPh sb="9" eb="11">
      <t>チイキ</t>
    </rPh>
    <phoneticPr fontId="6"/>
  </si>
  <si>
    <t>第1種中高層住居専用地域</t>
    <rPh sb="0" eb="1">
      <t>ダイ</t>
    </rPh>
    <rPh sb="2" eb="3">
      <t>シュ</t>
    </rPh>
    <rPh sb="3" eb="6">
      <t>チュウコウソウ</t>
    </rPh>
    <rPh sb="6" eb="8">
      <t>ジュウキョ</t>
    </rPh>
    <rPh sb="8" eb="10">
      <t>センヨウ</t>
    </rPh>
    <rPh sb="10" eb="12">
      <t>チイキ</t>
    </rPh>
    <phoneticPr fontId="6"/>
  </si>
  <si>
    <t>第2種中高層住居専用地域</t>
    <rPh sb="0" eb="1">
      <t>ダイ</t>
    </rPh>
    <rPh sb="2" eb="3">
      <t>シュ</t>
    </rPh>
    <rPh sb="3" eb="6">
      <t>チュウコウソウ</t>
    </rPh>
    <rPh sb="6" eb="8">
      <t>ジュウキョ</t>
    </rPh>
    <rPh sb="8" eb="10">
      <t>センヨウ</t>
    </rPh>
    <rPh sb="10" eb="12">
      <t>チイキ</t>
    </rPh>
    <phoneticPr fontId="6"/>
  </si>
  <si>
    <t>第1種住居地域</t>
    <rPh sb="0" eb="1">
      <t>ダイ</t>
    </rPh>
    <rPh sb="2" eb="3">
      <t>シュ</t>
    </rPh>
    <rPh sb="3" eb="5">
      <t>ジュウキョ</t>
    </rPh>
    <rPh sb="5" eb="7">
      <t>チイキ</t>
    </rPh>
    <phoneticPr fontId="6"/>
  </si>
  <si>
    <t>第2種住居地域</t>
    <rPh sb="0" eb="1">
      <t>ダイ</t>
    </rPh>
    <rPh sb="2" eb="3">
      <t>シュ</t>
    </rPh>
    <rPh sb="3" eb="5">
      <t>ジュウキョ</t>
    </rPh>
    <rPh sb="5" eb="7">
      <t>チイキ</t>
    </rPh>
    <phoneticPr fontId="6"/>
  </si>
  <si>
    <t>準住居地域</t>
    <rPh sb="0" eb="1">
      <t>ジュン</t>
    </rPh>
    <rPh sb="1" eb="3">
      <t>ジュウキョ</t>
    </rPh>
    <rPh sb="3" eb="5">
      <t>チイキ</t>
    </rPh>
    <phoneticPr fontId="6"/>
  </si>
  <si>
    <t>近隣商業地域</t>
    <rPh sb="0" eb="2">
      <t>キンリン</t>
    </rPh>
    <rPh sb="2" eb="4">
      <t>ショウギョウ</t>
    </rPh>
    <rPh sb="4" eb="6">
      <t>チイキ</t>
    </rPh>
    <phoneticPr fontId="6"/>
  </si>
  <si>
    <t>商業地域</t>
    <rPh sb="0" eb="2">
      <t>ショウギョウ</t>
    </rPh>
    <rPh sb="2" eb="4">
      <t>チイキ</t>
    </rPh>
    <phoneticPr fontId="6"/>
  </si>
  <si>
    <t>準工業地域</t>
    <rPh sb="0" eb="1">
      <t>ジュン</t>
    </rPh>
    <rPh sb="1" eb="3">
      <t>コウギョウ</t>
    </rPh>
    <rPh sb="3" eb="5">
      <t>チイキ</t>
    </rPh>
    <phoneticPr fontId="6"/>
  </si>
  <si>
    <t>工業地域</t>
    <rPh sb="0" eb="2">
      <t>コウギョウ</t>
    </rPh>
    <rPh sb="2" eb="4">
      <t>チイキ</t>
    </rPh>
    <phoneticPr fontId="6"/>
  </si>
  <si>
    <t>工業専用地域</t>
    <rPh sb="0" eb="2">
      <t>コウギョウ</t>
    </rPh>
    <rPh sb="2" eb="4">
      <t>センヨウ</t>
    </rPh>
    <rPh sb="4" eb="6">
      <t>チイキ</t>
    </rPh>
    <phoneticPr fontId="6"/>
  </si>
  <si>
    <t>用途地域</t>
    <rPh sb="0" eb="2">
      <t>ヨウト</t>
    </rPh>
    <rPh sb="2" eb="4">
      <t>チイキ</t>
    </rPh>
    <phoneticPr fontId="6"/>
  </si>
  <si>
    <t>建築士級</t>
    <rPh sb="0" eb="3">
      <t>ケンチクシ</t>
    </rPh>
    <rPh sb="3" eb="4">
      <t>キュウ</t>
    </rPh>
    <phoneticPr fontId="6"/>
  </si>
  <si>
    <t>一級</t>
    <rPh sb="0" eb="2">
      <t>イッキュウ</t>
    </rPh>
    <phoneticPr fontId="6"/>
  </si>
  <si>
    <t>二級</t>
    <rPh sb="0" eb="2">
      <t>ニキュウ</t>
    </rPh>
    <phoneticPr fontId="6"/>
  </si>
  <si>
    <t>　建築基準法第６条の２第１項の規定による確認を申請します。申請にあたっては、株式会社　Ｊ建築検査セン</t>
    <phoneticPr fontId="6"/>
  </si>
  <si>
    <t>ター確認検査業務約款及び同確認検査業務規程を遵守します。また、この申請書及び添付図書に記載の事項は、</t>
    <phoneticPr fontId="6"/>
  </si>
  <si>
    <t>　確認の申請に係る手数料として、株式会社　Ｊ建築検査センター確認検査業務手数料規程に基づき算定された、</t>
    <phoneticPr fontId="6"/>
  </si>
  <si>
    <t>）</t>
    <phoneticPr fontId="6"/>
  </si>
  <si>
    <t>(1)(</t>
    <phoneticPr fontId="6"/>
  </si>
  <si>
    <t>)</t>
    <phoneticPr fontId="6"/>
  </si>
  <si>
    <t>(2)(</t>
    <phoneticPr fontId="6"/>
  </si>
  <si>
    <t>（1）</t>
    <phoneticPr fontId="6"/>
  </si>
  <si>
    <t>（2）</t>
    <phoneticPr fontId="6"/>
  </si>
  <si>
    <t>【8.主要用途】　（区分</t>
  </si>
  <si>
    <t>【9.工事種別】</t>
  </si>
  <si>
    <t>新築</t>
    <rPh sb="0" eb="2">
      <t>シンチク</t>
    </rPh>
    <phoneticPr fontId="6"/>
  </si>
  <si>
    <t>増築</t>
    <rPh sb="0" eb="2">
      <t>ゾウチク</t>
    </rPh>
    <phoneticPr fontId="6"/>
  </si>
  <si>
    <t>改築</t>
    <rPh sb="0" eb="2">
      <t>カイチク</t>
    </rPh>
    <phoneticPr fontId="6"/>
  </si>
  <si>
    <t>移転</t>
    <rPh sb="0" eb="2">
      <t>イテン</t>
    </rPh>
    <phoneticPr fontId="6"/>
  </si>
  <si>
    <t>用途変更</t>
    <rPh sb="0" eb="2">
      <t>ヨウト</t>
    </rPh>
    <rPh sb="2" eb="4">
      <t>ヘンコウ</t>
    </rPh>
    <phoneticPr fontId="6"/>
  </si>
  <si>
    <t>大規模の修繕</t>
    <rPh sb="0" eb="3">
      <t>ダイキボ</t>
    </rPh>
    <rPh sb="4" eb="6">
      <t>シュウゼン</t>
    </rPh>
    <phoneticPr fontId="6"/>
  </si>
  <si>
    <t>大規模の模様替</t>
    <rPh sb="0" eb="3">
      <t>ダイキボ</t>
    </rPh>
    <rPh sb="4" eb="6">
      <t>モヨウ</t>
    </rPh>
    <rPh sb="6" eb="7">
      <t>ガ</t>
    </rPh>
    <phoneticPr fontId="6"/>
  </si>
  <si>
    <t>【10.建築面積】</t>
  </si>
  <si>
    <t>(申請部分</t>
    <rPh sb="1" eb="3">
      <t>シンセイ</t>
    </rPh>
    <rPh sb="3" eb="5">
      <t>ブブン</t>
    </rPh>
    <phoneticPr fontId="6"/>
  </si>
  <si>
    <t>)(申請以外の部分</t>
    <rPh sb="2" eb="4">
      <t>シンセイ</t>
    </rPh>
    <rPh sb="4" eb="6">
      <t>イガイ</t>
    </rPh>
    <rPh sb="7" eb="9">
      <t>ブブン</t>
    </rPh>
    <phoneticPr fontId="6"/>
  </si>
  <si>
    <t>)(合計</t>
    <rPh sb="2" eb="4">
      <t>ゴウケイ</t>
    </rPh>
    <phoneticPr fontId="6"/>
  </si>
  <si>
    <t>【11.延べ面積】</t>
  </si>
  <si>
    <t>【12.建築物の数】</t>
  </si>
  <si>
    <t>【13.建築物の高さ等】</t>
  </si>
  <si>
    <t>　　　　　　　　　　地下</t>
    <phoneticPr fontId="6"/>
  </si>
  <si>
    <t>有</t>
    <rPh sb="0" eb="1">
      <t>アリ</t>
    </rPh>
    <phoneticPr fontId="6"/>
  </si>
  <si>
    <t>無</t>
    <rPh sb="0" eb="1">
      <t>ム</t>
    </rPh>
    <phoneticPr fontId="6"/>
  </si>
  <si>
    <t>道路高さ制限不適用</t>
    <rPh sb="0" eb="2">
      <t>ドウロ</t>
    </rPh>
    <rPh sb="2" eb="3">
      <t>タカ</t>
    </rPh>
    <rPh sb="4" eb="6">
      <t>セイゲン</t>
    </rPh>
    <rPh sb="6" eb="7">
      <t>フ</t>
    </rPh>
    <rPh sb="7" eb="9">
      <t>テキヨウ</t>
    </rPh>
    <phoneticPr fontId="6"/>
  </si>
  <si>
    <t>隣地高さ制限不適用</t>
    <rPh sb="0" eb="2">
      <t>リンチ</t>
    </rPh>
    <rPh sb="2" eb="3">
      <t>タカ</t>
    </rPh>
    <rPh sb="4" eb="6">
      <t>セイゲン</t>
    </rPh>
    <rPh sb="6" eb="7">
      <t>フ</t>
    </rPh>
    <rPh sb="7" eb="9">
      <t>テキヨウ</t>
    </rPh>
    <phoneticPr fontId="6"/>
  </si>
  <si>
    <t>北側高さ制限不適用</t>
    <rPh sb="0" eb="2">
      <t>キタガワ</t>
    </rPh>
    <rPh sb="2" eb="3">
      <t>タカ</t>
    </rPh>
    <rPh sb="4" eb="6">
      <t>セイゲン</t>
    </rPh>
    <rPh sb="6" eb="7">
      <t>フ</t>
    </rPh>
    <rPh sb="7" eb="9">
      <t>テキヨウ</t>
    </rPh>
    <phoneticPr fontId="6"/>
  </si>
  <si>
    <t>【14.許可・認定等】</t>
  </si>
  <si>
    <t>【15.工事着手予定年月日】</t>
  </si>
  <si>
    <t>【16.工事完了予定年月日】</t>
  </si>
  <si>
    <t>【17.特定工程工事終了予定年月日】</t>
    <phoneticPr fontId="6"/>
  </si>
  <si>
    <t>【18.その他必要な事項】</t>
  </si>
  <si>
    <t>【19.備　考】</t>
  </si>
  <si>
    <t>(第</t>
    <rPh sb="1" eb="2">
      <t>ダイ</t>
    </rPh>
    <phoneticPr fontId="6"/>
  </si>
  <si>
    <t>回)</t>
    <rPh sb="0" eb="1">
      <t>カイ</t>
    </rPh>
    <phoneticPr fontId="6"/>
  </si>
  <si>
    <t>（特定工程）</t>
  </si>
  <si>
    <t>造</t>
    <rPh sb="0" eb="1">
      <t>ゾウ</t>
    </rPh>
    <phoneticPr fontId="6"/>
  </si>
  <si>
    <t>（第四面）</t>
    <rPh sb="1" eb="2">
      <t>ダイ</t>
    </rPh>
    <rPh sb="2" eb="3">
      <t>ヨン</t>
    </rPh>
    <rPh sb="3" eb="4">
      <t>メン</t>
    </rPh>
    <phoneticPr fontId="6"/>
  </si>
  <si>
    <t>建築物別概要</t>
    <rPh sb="0" eb="3">
      <t>ケンチクブツ</t>
    </rPh>
    <rPh sb="3" eb="4">
      <t>ベツ</t>
    </rPh>
    <rPh sb="4" eb="6">
      <t>ガイヨウ</t>
    </rPh>
    <phoneticPr fontId="6"/>
  </si>
  <si>
    <t>【1.番　号】</t>
  </si>
  <si>
    <t>【2.用　途】</t>
  </si>
  <si>
    <t>(区分</t>
    <rPh sb="1" eb="3">
      <t>クブン</t>
    </rPh>
    <phoneticPr fontId="6"/>
  </si>
  <si>
    <t>【3.工事種別】</t>
    <phoneticPr fontId="6"/>
  </si>
  <si>
    <t>【4.構　　造】</t>
    <phoneticPr fontId="6"/>
  </si>
  <si>
    <t>【6.階　　数】</t>
    <phoneticPr fontId="6"/>
  </si>
  <si>
    <t>【7.高　　さ】</t>
    <phoneticPr fontId="6"/>
  </si>
  <si>
    <t>【8.建築設備の種類】</t>
  </si>
  <si>
    <t>【9.確認の特例】</t>
  </si>
  <si>
    <t>第</t>
    <rPh sb="0" eb="1">
      <t>ダイ</t>
    </rPh>
    <phoneticPr fontId="6"/>
  </si>
  <si>
    <t>階)</t>
    <rPh sb="0" eb="1">
      <t>カイ</t>
    </rPh>
    <phoneticPr fontId="6"/>
  </si>
  <si>
    <t>【10.床 面 積】</t>
    <phoneticPr fontId="6"/>
  </si>
  <si>
    <t>【11.屋　　根】</t>
    <phoneticPr fontId="6"/>
  </si>
  <si>
    <t>【12.外　　壁】</t>
    <phoneticPr fontId="6"/>
  </si>
  <si>
    <t>【13.軒　　裏】</t>
    <phoneticPr fontId="6"/>
  </si>
  <si>
    <t>【14.居室の床の高さ】</t>
    <phoneticPr fontId="6"/>
  </si>
  <si>
    <t>【15.便所の種類】</t>
  </si>
  <si>
    <t>【16.その他必要な事項】</t>
  </si>
  <si>
    <t>【17.備　　考】</t>
    <phoneticPr fontId="6"/>
  </si>
  <si>
    <t>（第五面）</t>
    <rPh sb="1" eb="2">
      <t>ダイ</t>
    </rPh>
    <rPh sb="2" eb="3">
      <t>ゴ</t>
    </rPh>
    <rPh sb="3" eb="4">
      <t>メン</t>
    </rPh>
    <phoneticPr fontId="6"/>
  </si>
  <si>
    <t>【1.番　　号】</t>
    <rPh sb="3" eb="4">
      <t>バン</t>
    </rPh>
    <rPh sb="6" eb="7">
      <t>ゴウ</t>
    </rPh>
    <phoneticPr fontId="6"/>
  </si>
  <si>
    <t>【2.　 階　 】</t>
    <rPh sb="5" eb="6">
      <t>カイ</t>
    </rPh>
    <phoneticPr fontId="6"/>
  </si>
  <si>
    <t>【3.柱の小径】</t>
    <rPh sb="3" eb="4">
      <t>ハシラ</t>
    </rPh>
    <rPh sb="5" eb="7">
      <t>ショウケイ</t>
    </rPh>
    <phoneticPr fontId="6"/>
  </si>
  <si>
    <t>【4.横架材間の垂直距離】</t>
    <rPh sb="3" eb="4">
      <t>ヨコ</t>
    </rPh>
    <rPh sb="4" eb="5">
      <t>カ</t>
    </rPh>
    <rPh sb="5" eb="6">
      <t>ザイ</t>
    </rPh>
    <rPh sb="6" eb="7">
      <t>カン</t>
    </rPh>
    <rPh sb="8" eb="10">
      <t>スイチョク</t>
    </rPh>
    <rPh sb="10" eb="12">
      <t>キョリ</t>
    </rPh>
    <phoneticPr fontId="6"/>
  </si>
  <si>
    <t>【5.階の高さ】</t>
    <rPh sb="3" eb="4">
      <t>カイ</t>
    </rPh>
    <rPh sb="5" eb="6">
      <t>タカ</t>
    </rPh>
    <phoneticPr fontId="6"/>
  </si>
  <si>
    <t>【7.用途別床面積】</t>
  </si>
  <si>
    <t>(用途の区分</t>
    <rPh sb="1" eb="3">
      <t>ヨウト</t>
    </rPh>
    <rPh sb="4" eb="6">
      <t>クブン</t>
    </rPh>
    <phoneticPr fontId="6"/>
  </si>
  <si>
    <t>)(具体的な用途の名称</t>
    <rPh sb="2" eb="5">
      <t>グタイテキ</t>
    </rPh>
    <rPh sb="6" eb="8">
      <t>ヨウト</t>
    </rPh>
    <rPh sb="9" eb="11">
      <t>メイショウ</t>
    </rPh>
    <phoneticPr fontId="6"/>
  </si>
  <si>
    <t>造　　　一部</t>
    <rPh sb="0" eb="1">
      <t>ゾウ</t>
    </rPh>
    <rPh sb="4" eb="6">
      <t>イチブ</t>
    </rPh>
    <phoneticPr fontId="6"/>
  </si>
  <si>
    <t>（その他の工事監理者）</t>
    <rPh sb="3" eb="4">
      <t>タ</t>
    </rPh>
    <rPh sb="5" eb="7">
      <t>コウジ</t>
    </rPh>
    <rPh sb="7" eb="10">
      <t>カンリシャ</t>
    </rPh>
    <phoneticPr fontId="6"/>
  </si>
  <si>
    <t>造　　一部</t>
    <rPh sb="0" eb="1">
      <t>ゾウ</t>
    </rPh>
    <rPh sb="3" eb="5">
      <t>イチブ</t>
    </rPh>
    <phoneticPr fontId="6"/>
  </si>
  <si>
    <t>準都市計画区域内</t>
    <rPh sb="0" eb="1">
      <t>ジュン</t>
    </rPh>
    <rPh sb="1" eb="3">
      <t>トシ</t>
    </rPh>
    <rPh sb="3" eb="5">
      <t>ケイカク</t>
    </rPh>
    <rPh sb="5" eb="8">
      <t>クイキナイ</t>
    </rPh>
    <phoneticPr fontId="6"/>
  </si>
  <si>
    <t>【ｲ.氏名のﾌﾘｶﾞﾅ】</t>
    <rPh sb="3" eb="5">
      <t>シメイ</t>
    </rPh>
    <phoneticPr fontId="6"/>
  </si>
  <si>
    <t>【ﾛ.氏　　名】</t>
    <rPh sb="3" eb="4">
      <t>シ</t>
    </rPh>
    <rPh sb="6" eb="7">
      <t>メイ</t>
    </rPh>
    <phoneticPr fontId="6"/>
  </si>
  <si>
    <t>【ﾊ.郵便番号】</t>
    <rPh sb="3" eb="7">
      <t>ユウビンバンゴウ</t>
    </rPh>
    <phoneticPr fontId="6"/>
  </si>
  <si>
    <t>【ﾆ.住　　所】</t>
    <rPh sb="3" eb="4">
      <t>ジュウ</t>
    </rPh>
    <rPh sb="6" eb="7">
      <t>トコロ</t>
    </rPh>
    <phoneticPr fontId="6"/>
  </si>
  <si>
    <t>【ﾎ.電話番号】</t>
    <rPh sb="3" eb="5">
      <t>デンワ</t>
    </rPh>
    <rPh sb="5" eb="7">
      <t>バンゴウ</t>
    </rPh>
    <phoneticPr fontId="6"/>
  </si>
  <si>
    <t>【ｲ.資　　格】</t>
    <rPh sb="3" eb="4">
      <t>シ</t>
    </rPh>
    <rPh sb="6" eb="7">
      <t>カク</t>
    </rPh>
    <phoneticPr fontId="6"/>
  </si>
  <si>
    <t>【ﾊ.建築士事務所名】</t>
    <rPh sb="3" eb="6">
      <t>ケンチクシ</t>
    </rPh>
    <rPh sb="6" eb="8">
      <t>ジム</t>
    </rPh>
    <rPh sb="8" eb="9">
      <t>ショ</t>
    </rPh>
    <rPh sb="9" eb="10">
      <t>メイ</t>
    </rPh>
    <phoneticPr fontId="6"/>
  </si>
  <si>
    <t>【ﾆ.郵便番号】</t>
    <rPh sb="3" eb="7">
      <t>ユウビンバンゴウ</t>
    </rPh>
    <phoneticPr fontId="6"/>
  </si>
  <si>
    <t>【ﾎ.所 在 地】</t>
    <rPh sb="3" eb="4">
      <t>ジョ</t>
    </rPh>
    <rPh sb="5" eb="6">
      <t>ザイ</t>
    </rPh>
    <rPh sb="7" eb="8">
      <t>チ</t>
    </rPh>
    <phoneticPr fontId="6"/>
  </si>
  <si>
    <t>【ﾍ.電話番号】</t>
    <rPh sb="3" eb="5">
      <t>デンワ</t>
    </rPh>
    <rPh sb="5" eb="7">
      <t>バンゴウ</t>
    </rPh>
    <phoneticPr fontId="6"/>
  </si>
  <si>
    <t>【ｲ.氏　　名】</t>
    <rPh sb="3" eb="4">
      <t>シ</t>
    </rPh>
    <rPh sb="6" eb="7">
      <t>メイ</t>
    </rPh>
    <phoneticPr fontId="6"/>
  </si>
  <si>
    <t>【ﾛ.勤 務 先】</t>
    <rPh sb="3" eb="4">
      <t>ツトム</t>
    </rPh>
    <rPh sb="5" eb="6">
      <t>ツトム</t>
    </rPh>
    <rPh sb="7" eb="8">
      <t>サキ</t>
    </rPh>
    <phoneticPr fontId="6"/>
  </si>
  <si>
    <t>【ﾆ.所 在 地】</t>
    <rPh sb="3" eb="4">
      <t>トコロ</t>
    </rPh>
    <rPh sb="5" eb="6">
      <t>ザイ</t>
    </rPh>
    <rPh sb="7" eb="8">
      <t>チ</t>
    </rPh>
    <phoneticPr fontId="6"/>
  </si>
  <si>
    <t>【ﾄ.工事と照合する設計図書】</t>
    <rPh sb="3" eb="5">
      <t>コウジ</t>
    </rPh>
    <rPh sb="6" eb="8">
      <t>ショウゴウ</t>
    </rPh>
    <rPh sb="10" eb="12">
      <t>セッケイ</t>
    </rPh>
    <rPh sb="12" eb="14">
      <t>トショ</t>
    </rPh>
    <phoneticPr fontId="6"/>
  </si>
  <si>
    <t>【ﾛ.営業所名】</t>
    <rPh sb="3" eb="5">
      <t>エイギョウ</t>
    </rPh>
    <rPh sb="5" eb="6">
      <t>ショ</t>
    </rPh>
    <rPh sb="6" eb="7">
      <t>メイ</t>
    </rPh>
    <phoneticPr fontId="6"/>
  </si>
  <si>
    <t>【ｲ.幅　　員】</t>
    <rPh sb="3" eb="4">
      <t>ハバ</t>
    </rPh>
    <rPh sb="6" eb="7">
      <t>イン</t>
    </rPh>
    <phoneticPr fontId="6"/>
  </si>
  <si>
    <t>【ﾛ.敷地と接している部分の長さ】</t>
    <rPh sb="3" eb="5">
      <t>シキチ</t>
    </rPh>
    <rPh sb="6" eb="7">
      <t>セッ</t>
    </rPh>
    <rPh sb="11" eb="13">
      <t>ブブン</t>
    </rPh>
    <rPh sb="14" eb="15">
      <t>ナガ</t>
    </rPh>
    <phoneticPr fontId="6"/>
  </si>
  <si>
    <t>【ｲ.敷地面積】</t>
    <rPh sb="3" eb="5">
      <t>シキチ</t>
    </rPh>
    <rPh sb="5" eb="7">
      <t>メンセキ</t>
    </rPh>
    <phoneticPr fontId="6"/>
  </si>
  <si>
    <t>【ﾛ.用途地域等】</t>
    <rPh sb="3" eb="5">
      <t>ヨウト</t>
    </rPh>
    <rPh sb="5" eb="8">
      <t>チイキトウ</t>
    </rPh>
    <phoneticPr fontId="6"/>
  </si>
  <si>
    <t>【ﾊ.建築基準法第52条第１項及び第２項の規定による建築物の容積率】</t>
    <phoneticPr fontId="6"/>
  </si>
  <si>
    <t>【ﾎ.敷地面積の合計】</t>
    <phoneticPr fontId="6"/>
  </si>
  <si>
    <t>【ﾍ.敷地に建築可能な延べ面積を敷地面積で除した数値】</t>
    <phoneticPr fontId="6"/>
  </si>
  <si>
    <t>【ﾄ.敷地に建築可能な建築面積を敷地面積で除した数値】</t>
    <phoneticPr fontId="6"/>
  </si>
  <si>
    <t>【ﾁ.備　　考】</t>
    <phoneticPr fontId="6"/>
  </si>
  <si>
    <t>【ｲ.建築面積】</t>
    <rPh sb="3" eb="5">
      <t>ケンチク</t>
    </rPh>
    <rPh sb="5" eb="7">
      <t>メンセキ</t>
    </rPh>
    <phoneticPr fontId="6"/>
  </si>
  <si>
    <t>【ｲ.建築物全体】</t>
    <phoneticPr fontId="6"/>
  </si>
  <si>
    <t>【ｲ.申請に係る建築物の数】</t>
    <phoneticPr fontId="6"/>
  </si>
  <si>
    <t>【ﾛ.同一敷地内の他の建築物の数】</t>
    <phoneticPr fontId="6"/>
  </si>
  <si>
    <t>【ｲ.最高の高さ】</t>
    <phoneticPr fontId="6"/>
  </si>
  <si>
    <t>【ﾛ.階　　数】　　　地上</t>
    <phoneticPr fontId="6"/>
  </si>
  <si>
    <t>【ﾊ.構　　造】</t>
    <phoneticPr fontId="6"/>
  </si>
  <si>
    <t>【ﾆ.建築基準法第56条第７項の規定による特例の適用の有無】</t>
    <phoneticPr fontId="6"/>
  </si>
  <si>
    <t>【ﾎ.適用があるときは、特例の区分】</t>
    <phoneticPr fontId="6"/>
  </si>
  <si>
    <t>【ｲ.地階を除く階数】</t>
    <phoneticPr fontId="6"/>
  </si>
  <si>
    <t>【ﾛ.地階の階数】</t>
    <phoneticPr fontId="6"/>
  </si>
  <si>
    <t>【ﾊ.昇降機塔等の階の数】</t>
    <phoneticPr fontId="6"/>
  </si>
  <si>
    <t>【ﾆ.地階の倉庫等の階の数】</t>
    <phoneticPr fontId="6"/>
  </si>
  <si>
    <t>【ﾛ.最高の軒の高さ】</t>
    <phoneticPr fontId="6"/>
  </si>
  <si>
    <t>【ｲ.階 別】</t>
    <phoneticPr fontId="6"/>
  </si>
  <si>
    <t>【ﾛ.合 計】</t>
    <rPh sb="3" eb="4">
      <t>ゴウ</t>
    </rPh>
    <rPh sb="5" eb="6">
      <t>ケイ</t>
    </rPh>
    <phoneticPr fontId="6"/>
  </si>
  <si>
    <t>【ｲ.】</t>
    <phoneticPr fontId="6"/>
  </si>
  <si>
    <t>【ﾛ.】</t>
    <phoneticPr fontId="6"/>
  </si>
  <si>
    <t>【ﾊ.】</t>
    <phoneticPr fontId="6"/>
  </si>
  <si>
    <t>【ﾆ.】</t>
    <phoneticPr fontId="6"/>
  </si>
  <si>
    <t>【ﾎ.】</t>
    <phoneticPr fontId="6"/>
  </si>
  <si>
    <t>【ﾍ.】</t>
    <phoneticPr fontId="6"/>
  </si>
  <si>
    <t>　係員印</t>
    <rPh sb="1" eb="3">
      <t>カカリイン</t>
    </rPh>
    <rPh sb="3" eb="4">
      <t>イン</t>
    </rPh>
    <phoneticPr fontId="6"/>
  </si>
  <si>
    <t>第　　　　　　　　　　　　　号</t>
    <rPh sb="0" eb="1">
      <t>ダイ</t>
    </rPh>
    <rPh sb="14" eb="15">
      <t>ゴウ</t>
    </rPh>
    <phoneticPr fontId="6"/>
  </si>
  <si>
    <t>)建築士事務所</t>
    <rPh sb="1" eb="4">
      <t>ケンチクシ</t>
    </rPh>
    <rPh sb="4" eb="6">
      <t>ジム</t>
    </rPh>
    <rPh sb="6" eb="7">
      <t>ショ</t>
    </rPh>
    <phoneticPr fontId="6"/>
  </si>
  <si>
    <t>【ﾄ.意見を聴いた設計図書】</t>
    <rPh sb="3" eb="5">
      <t>イケン</t>
    </rPh>
    <rPh sb="6" eb="7">
      <t>キ</t>
    </rPh>
    <rPh sb="9" eb="11">
      <t>セッケイ</t>
    </rPh>
    <rPh sb="11" eb="13">
      <t>トショ</t>
    </rPh>
    <phoneticPr fontId="6"/>
  </si>
  <si>
    <t>【ﾍ.登録番号】</t>
    <rPh sb="3" eb="5">
      <t>トウロク</t>
    </rPh>
    <rPh sb="5" eb="7">
      <t>バンゴウ</t>
    </rPh>
    <phoneticPr fontId="6"/>
  </si>
  <si>
    <t>建設業の許可</t>
    <rPh sb="0" eb="3">
      <t>ケンセツギョウ</t>
    </rPh>
    <rPh sb="4" eb="6">
      <t>キョカ</t>
    </rPh>
    <phoneticPr fontId="6"/>
  </si>
  <si>
    <t>（</t>
  </si>
  <si>
    <t>都市計画区域内</t>
    <rPh sb="0" eb="2">
      <t>トシ</t>
    </rPh>
    <rPh sb="2" eb="4">
      <t>ケイカク</t>
    </rPh>
    <rPh sb="4" eb="6">
      <t>クイキ</t>
    </rPh>
    <rPh sb="6" eb="7">
      <t>ナイ</t>
    </rPh>
    <phoneticPr fontId="6"/>
  </si>
  <si>
    <t>【5.その他の区域、地域、地区又は街区】</t>
    <rPh sb="5" eb="6">
      <t>タ</t>
    </rPh>
    <rPh sb="7" eb="9">
      <t>クイキ</t>
    </rPh>
    <rPh sb="10" eb="12">
      <t>チイキ</t>
    </rPh>
    <rPh sb="13" eb="15">
      <t>チク</t>
    </rPh>
    <rPh sb="15" eb="16">
      <t>マタ</t>
    </rPh>
    <rPh sb="17" eb="19">
      <t>ガイク</t>
    </rPh>
    <phoneticPr fontId="6"/>
  </si>
  <si>
    <t>(申請部分に係る建築物</t>
    <rPh sb="1" eb="3">
      <t>シンセイ</t>
    </rPh>
    <rPh sb="3" eb="5">
      <t>ブブン</t>
    </rPh>
    <rPh sb="6" eb="7">
      <t>カカ</t>
    </rPh>
    <rPh sb="8" eb="11">
      <t>ケンチクブツ</t>
    </rPh>
    <phoneticPr fontId="6"/>
  </si>
  <si>
    <t>)(他の建築物</t>
    <rPh sb="2" eb="3">
      <t>ホカ</t>
    </rPh>
    <rPh sb="4" eb="7">
      <t>ケンチクブツ</t>
    </rPh>
    <phoneticPr fontId="6"/>
  </si>
  <si>
    <t>)(床面積</t>
    <rPh sb="2" eb="5">
      <t>ユカメンセキ</t>
    </rPh>
    <phoneticPr fontId="6"/>
  </si>
  <si>
    <t>【8.その他必要な事項】</t>
    <phoneticPr fontId="6"/>
  </si>
  <si>
    <t>【9.備　　考】</t>
    <phoneticPr fontId="6"/>
  </si>
  <si>
    <t>平成　　　年　　　月　　　日</t>
    <rPh sb="0" eb="2">
      <t>ヘイセイ</t>
    </rPh>
    <rPh sb="5" eb="6">
      <t>ネン</t>
    </rPh>
    <rPh sb="9" eb="10">
      <t>ツキ</t>
    </rPh>
    <rPh sb="13" eb="14">
      <t>ヒ</t>
    </rPh>
    <phoneticPr fontId="6"/>
  </si>
  <si>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6"/>
  </si>
  <si>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6"/>
  </si>
  <si>
    <t>（その他の建築設備の設計に関し意見を聴いた者）</t>
    <rPh sb="3" eb="4">
      <t>タ</t>
    </rPh>
    <rPh sb="5" eb="7">
      <t>ケンチク</t>
    </rPh>
    <rPh sb="7" eb="9">
      <t>セツビ</t>
    </rPh>
    <rPh sb="13" eb="14">
      <t>カン</t>
    </rPh>
    <rPh sb="15" eb="17">
      <t>イケン</t>
    </rPh>
    <rPh sb="18" eb="19">
      <t>キ</t>
    </rPh>
    <rPh sb="21" eb="22">
      <t>モノ</t>
    </rPh>
    <phoneticPr fontId="6"/>
  </si>
  <si>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6"/>
  </si>
  <si>
    <t>区域区分未設定</t>
    <rPh sb="0" eb="2">
      <t>クイキ</t>
    </rPh>
    <rPh sb="2" eb="4">
      <t>クブン</t>
    </rPh>
    <rPh sb="4" eb="7">
      <t>ミセッテイ</t>
    </rPh>
    <phoneticPr fontId="6"/>
  </si>
  <si>
    <t>建築物の階別概要</t>
    <rPh sb="0" eb="3">
      <t>ケンチクブツ</t>
    </rPh>
    <rPh sb="4" eb="5">
      <t>カイ</t>
    </rPh>
    <rPh sb="5" eb="6">
      <t>ベツ</t>
    </rPh>
    <rPh sb="6" eb="8">
      <t>ガイヨウ</t>
    </rPh>
    <phoneticPr fontId="6"/>
  </si>
  <si>
    <t>代表取締役　丹野　智幸　殿</t>
    <rPh sb="6" eb="8">
      <t>タンノ</t>
    </rPh>
    <rPh sb="9" eb="11">
      <t>トモユキ</t>
    </rPh>
    <phoneticPr fontId="6"/>
  </si>
  <si>
    <t>【ﾄ.作成又は確認した設計図書】</t>
    <rPh sb="3" eb="5">
      <t>サクセイ</t>
    </rPh>
    <rPh sb="5" eb="6">
      <t>マタ</t>
    </rPh>
    <rPh sb="7" eb="9">
      <t>カクニン</t>
    </rPh>
    <rPh sb="11" eb="13">
      <t>セッケイ</t>
    </rPh>
    <rPh sb="13" eb="15">
      <t>トショ</t>
    </rPh>
    <phoneticPr fontId="6"/>
  </si>
  <si>
    <t>（構造設計一級建築士又は設備設計一級建築士である旨の表示をした者）</t>
    <phoneticPr fontId="6"/>
  </si>
  <si>
    <t>上記の設計者のうち、</t>
    <phoneticPr fontId="6"/>
  </si>
  <si>
    <t>【イ．氏名】</t>
    <phoneticPr fontId="6"/>
  </si>
  <si>
    <t>【ロ．資格】構造設計一級建築士交付第　　　　　号</t>
    <phoneticPr fontId="6"/>
  </si>
  <si>
    <t>【ロ．資格】設備設計一級建築士交付第　　　　　号</t>
    <phoneticPr fontId="6"/>
  </si>
  <si>
    <t>0</t>
    <phoneticPr fontId="6"/>
  </si>
  <si>
    <t>建築士法第20条の２第１項の表示をした者</t>
  </si>
  <si>
    <t>建築士法第20条の２第３項の表示をした者</t>
  </si>
  <si>
    <t>建築士法第20条の３第１項の表示をした者</t>
  </si>
  <si>
    <t>建築士法第20条の３第３項の表示をした者</t>
  </si>
  <si>
    <t>【ｲ.居室の天井高さ】</t>
    <rPh sb="3" eb="5">
      <t>キョシツ</t>
    </rPh>
    <rPh sb="6" eb="8">
      <t>テンジョウ</t>
    </rPh>
    <rPh sb="8" eb="9">
      <t>タカ</t>
    </rPh>
    <phoneticPr fontId="6"/>
  </si>
  <si>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6"/>
  </si>
  <si>
    <t>無</t>
    <rPh sb="0" eb="1">
      <t>ナ</t>
    </rPh>
    <phoneticPr fontId="6"/>
  </si>
  <si>
    <t>【6.天井】</t>
    <rPh sb="3" eb="5">
      <t>テンジョウ</t>
    </rPh>
    <phoneticPr fontId="6"/>
  </si>
  <si>
    <t>【ﾊ.エレベーターの昇降路の部分】</t>
    <rPh sb="10" eb="12">
      <t>ショウコウ</t>
    </rPh>
    <rPh sb="12" eb="13">
      <t>ロ</t>
    </rPh>
    <phoneticPr fontId="6"/>
  </si>
  <si>
    <t>【ﾆ.共同住宅の共用の廊下等の部分】</t>
    <phoneticPr fontId="6"/>
  </si>
  <si>
    <t>【ﾎ.自動車車庫等の部分】</t>
    <phoneticPr fontId="6"/>
  </si>
  <si>
    <t>【ﾍ.備蓄倉庫の部分】</t>
    <rPh sb="3" eb="5">
      <t>ビチク</t>
    </rPh>
    <rPh sb="5" eb="7">
      <t>ソウコ</t>
    </rPh>
    <rPh sb="8" eb="10">
      <t>ブブン</t>
    </rPh>
    <phoneticPr fontId="6"/>
  </si>
  <si>
    <t>【ﾄ.蓄電池の設置部分】</t>
    <rPh sb="3" eb="6">
      <t>チクデンチ</t>
    </rPh>
    <rPh sb="7" eb="9">
      <t>セッチ</t>
    </rPh>
    <rPh sb="9" eb="11">
      <t>ブブン</t>
    </rPh>
    <phoneticPr fontId="6"/>
  </si>
  <si>
    <t>【ﾁ.自家発電設備の設置部分】</t>
    <rPh sb="3" eb="5">
      <t>ジカ</t>
    </rPh>
    <rPh sb="5" eb="7">
      <t>ハツデン</t>
    </rPh>
    <rPh sb="7" eb="9">
      <t>セツビ</t>
    </rPh>
    <rPh sb="10" eb="12">
      <t>セッチ</t>
    </rPh>
    <rPh sb="12" eb="14">
      <t>ブブン</t>
    </rPh>
    <phoneticPr fontId="6"/>
  </si>
  <si>
    <t>【ﾘ.貯水槽の設置部分】</t>
    <rPh sb="3" eb="6">
      <t>チョスイソウ</t>
    </rPh>
    <rPh sb="7" eb="9">
      <t>セッチ</t>
    </rPh>
    <rPh sb="9" eb="11">
      <t>ブブン</t>
    </rPh>
    <phoneticPr fontId="6"/>
  </si>
  <si>
    <t>【ﾇ.住宅の部分】</t>
    <phoneticPr fontId="6"/>
  </si>
  <si>
    <t>2014.7.1改訂</t>
    <rPh sb="8" eb="10">
      <t>カイテイ</t>
    </rPh>
    <phoneticPr fontId="6"/>
  </si>
  <si>
    <t>【ﾛ.建蔽率】</t>
    <rPh sb="3" eb="6">
      <t>ケンペイリツ</t>
    </rPh>
    <phoneticPr fontId="6"/>
  </si>
  <si>
    <t>【ﾆ.建築基準法第53条第１項の規定による建築物の建蔽率】</t>
    <rPh sb="25" eb="28">
      <t>ケンペイリツ</t>
    </rPh>
    <phoneticPr fontId="6"/>
  </si>
  <si>
    <t xml:space="preserve"> 【7.構造計算適合性判定の申請】</t>
    <rPh sb="4" eb="6">
      <t>コウゾウ</t>
    </rPh>
    <rPh sb="6" eb="8">
      <t>ケイサン</t>
    </rPh>
    <rPh sb="8" eb="10">
      <t>テキゴウ</t>
    </rPh>
    <rPh sb="10" eb="11">
      <t>セイ</t>
    </rPh>
    <rPh sb="11" eb="13">
      <t>ハンテイ</t>
    </rPh>
    <rPh sb="14" eb="16">
      <t>シンセイ</t>
    </rPh>
    <phoneticPr fontId="6"/>
  </si>
  <si>
    <t>（</t>
    <phoneticPr fontId="6"/>
  </si>
  <si>
    <t xml:space="preserve"> 【8.備考】</t>
    <rPh sb="4" eb="6">
      <t>ビコウ</t>
    </rPh>
    <phoneticPr fontId="6"/>
  </si>
  <si>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6"/>
  </si>
  <si>
    <t>【ﾙ.老人ホーム、福祉ホームその他これらに類するものの部分】</t>
    <rPh sb="3" eb="5">
      <t>ロウジン</t>
    </rPh>
    <rPh sb="9" eb="11">
      <t>フクシ</t>
    </rPh>
    <rPh sb="16" eb="17">
      <t>タ</t>
    </rPh>
    <rPh sb="21" eb="22">
      <t>ルイ</t>
    </rPh>
    <rPh sb="27" eb="29">
      <t>ブブン</t>
    </rPh>
    <phoneticPr fontId="6"/>
  </si>
  <si>
    <t>【ｦ.延べ面積】</t>
    <phoneticPr fontId="6"/>
  </si>
  <si>
    <t>【ﾜ.容積率】</t>
    <rPh sb="3" eb="5">
      <t>ヨウセキ</t>
    </rPh>
    <phoneticPr fontId="6"/>
  </si>
  <si>
    <t>□耐火建築物</t>
  </si>
  <si>
    <t>□準耐火建築物（ｲ-1）</t>
  </si>
  <si>
    <t>□準耐火建築物（ｲ-2）</t>
  </si>
  <si>
    <t>□準耐火建築物（ﾛ-1）</t>
  </si>
  <si>
    <t>□準耐火建築物（ﾛ-2）</t>
  </si>
  <si>
    <t>□耐火構造建築物</t>
  </si>
  <si>
    <t>□特定避難時間倒壊等防止建築物</t>
  </si>
  <si>
    <t>□その他</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</si>
  <si>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6"/>
  </si>
  <si>
    <t>（第六面）</t>
    <rPh sb="1" eb="2">
      <t>ダイ</t>
    </rPh>
    <rPh sb="2" eb="3">
      <t>６</t>
    </rPh>
    <rPh sb="3" eb="4">
      <t>メン</t>
    </rPh>
    <phoneticPr fontId="6"/>
  </si>
  <si>
    <t>建築物独立部分別概要</t>
    <rPh sb="0" eb="3">
      <t>ケンチクブツ</t>
    </rPh>
    <rPh sb="3" eb="5">
      <t>ドクリツ</t>
    </rPh>
    <rPh sb="5" eb="7">
      <t>ブブン</t>
    </rPh>
    <rPh sb="7" eb="8">
      <t>ベツ</t>
    </rPh>
    <rPh sb="8" eb="10">
      <t>ガイヨウ</t>
    </rPh>
    <phoneticPr fontId="6"/>
  </si>
  <si>
    <t xml:space="preserve"> 【1.番号】</t>
    <rPh sb="4" eb="6">
      <t>バンゴウ</t>
    </rPh>
    <phoneticPr fontId="6"/>
  </si>
  <si>
    <t xml:space="preserve"> 【2.延べ面積】</t>
    <rPh sb="4" eb="5">
      <t>ノ</t>
    </rPh>
    <rPh sb="6" eb="8">
      <t>メンセキ</t>
    </rPh>
    <phoneticPr fontId="6"/>
  </si>
  <si>
    <t xml:space="preserve"> 【3.建築物の高さ等】</t>
    <rPh sb="4" eb="6">
      <t>ケンチク</t>
    </rPh>
    <rPh sb="6" eb="7">
      <t>ブツ</t>
    </rPh>
    <rPh sb="8" eb="9">
      <t>タカ</t>
    </rPh>
    <rPh sb="10" eb="11">
      <t>トウ</t>
    </rPh>
    <phoneticPr fontId="6"/>
  </si>
  <si>
    <t>【ｲ.最高の高さ】</t>
    <rPh sb="3" eb="5">
      <t>サイコウ</t>
    </rPh>
    <rPh sb="6" eb="7">
      <t>タカ</t>
    </rPh>
    <phoneticPr fontId="6"/>
  </si>
  <si>
    <t>【ﾛ.最高の軒の高さ】</t>
    <rPh sb="3" eb="5">
      <t>サイコウ</t>
    </rPh>
    <rPh sb="6" eb="7">
      <t>ノキ</t>
    </rPh>
    <rPh sb="8" eb="9">
      <t>タカ</t>
    </rPh>
    <phoneticPr fontId="6"/>
  </si>
  <si>
    <t>【ﾊ.階数】</t>
    <rPh sb="3" eb="5">
      <t>カイスウ</t>
    </rPh>
    <phoneticPr fontId="6"/>
  </si>
  <si>
    <t>地上</t>
    <rPh sb="0" eb="2">
      <t>チジョウ</t>
    </rPh>
    <phoneticPr fontId="6"/>
  </si>
  <si>
    <t>（</t>
    <phoneticPr fontId="6"/>
  </si>
  <si>
    <t>）</t>
    <phoneticPr fontId="6"/>
  </si>
  <si>
    <t>地下</t>
    <rPh sb="0" eb="2">
      <t>チカ</t>
    </rPh>
    <phoneticPr fontId="6"/>
  </si>
  <si>
    <t>【ﾆ.構造】</t>
    <rPh sb="3" eb="5">
      <t>コウゾウ</t>
    </rPh>
    <phoneticPr fontId="6"/>
  </si>
  <si>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6"/>
  </si>
  <si>
    <t>□特定構造計算基準</t>
  </si>
  <si>
    <t>□特定増改築構造計算基準</t>
  </si>
  <si>
    <t xml:space="preserve"> 【5.構造計算の区分】</t>
    <rPh sb="4" eb="6">
      <t>コウゾウ</t>
    </rPh>
    <rPh sb="6" eb="8">
      <t>ケイサン</t>
    </rPh>
    <rPh sb="9" eb="11">
      <t>クブン</t>
    </rPh>
    <phoneticPr fontId="6"/>
  </si>
  <si>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</si>
  <si>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</si>
  <si>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</si>
  <si>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</si>
  <si>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</si>
  <si>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6"/>
  </si>
  <si>
    <t>【ｲ.名称】</t>
    <rPh sb="3" eb="5">
      <t>メイショウ</t>
    </rPh>
    <phoneticPr fontId="6"/>
  </si>
  <si>
    <t>【ﾛ.区分】</t>
    <rPh sb="3" eb="5">
      <t>クブン</t>
    </rPh>
    <phoneticPr fontId="6"/>
  </si>
  <si>
    <t>□建築基準法第20条第１項第２号イ又は第３号イの認定を受けたプログラム</t>
  </si>
  <si>
    <t>（大臣認定番号</t>
    <rPh sb="1" eb="3">
      <t>ダイジン</t>
    </rPh>
    <rPh sb="3" eb="5">
      <t>ニンテイ</t>
    </rPh>
    <rPh sb="5" eb="7">
      <t>バンゴウ</t>
    </rPh>
    <phoneticPr fontId="6"/>
  </si>
  <si>
    <t>□その他のプログラム</t>
  </si>
  <si>
    <t>（注意）</t>
  </si>
  <si>
    <t>１．各面共通関係</t>
  </si>
  <si>
    <t>数字は算用数字を、単位はメートル法を用いてください。</t>
    <phoneticPr fontId="6"/>
  </si>
  <si>
    <t>２．第一面関係</t>
  </si>
  <si>
    <t>３．第二面関係</t>
  </si>
  <si>
    <t>　建築主が２以上のときは、１欄は代表となる建築主について記入し、別紙に他の建築主についてそれぞれ必要な事項を記入して添えてください。</t>
    <phoneticPr fontId="6"/>
  </si>
  <si>
    <t>　建築主からの委任を受けて申請を行う者がいる場合においては、２欄に記入してください。</t>
    <phoneticPr fontId="6"/>
  </si>
  <si>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6"/>
  </si>
  <si>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6"/>
  </si>
  <si>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6"/>
  </si>
  <si>
    <t>　５欄及び６欄は、それぞれ工事監理者又は工事施工者が未定のときは、後で定まってから工事着手前に届け出てください。</t>
    <phoneticPr fontId="6"/>
  </si>
  <si>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6"/>
  </si>
  <si>
    <t>４．第三面関係</t>
  </si>
  <si>
    <t>　住居表示が定まつているときは、２欄に記入してください。</t>
    <phoneticPr fontId="6"/>
  </si>
  <si>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6"/>
  </si>
  <si>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6"/>
  </si>
  <si>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6"/>
  </si>
  <si>
    <t>　６欄は、建築物の敷地が２メートル以上接している道路のうち最も幅員の大きなものについて記入してください。</t>
    <phoneticPr fontId="6"/>
  </si>
  <si>
    <t>　７欄の「ロ」、「ハ」及び「ニ」は、「イ」に記入した敷地面積に対応する敷地の部分について、それぞれ記入してください。</t>
    <phoneticPr fontId="6"/>
  </si>
  <si>
    <t>　７欄の「ホ」（1）は、「イ」（１）の合計とし、「ホ」（2）は、「イ」（2）の合計とします。</t>
    <phoneticPr fontId="6"/>
  </si>
  <si>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6"/>
  </si>
  <si>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6"/>
  </si>
  <si>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6"/>
  </si>
  <si>
    <t>　９欄は、該当するチェックボックスに「■」マークを入れてください。</t>
    <rPh sb="25" eb="26">
      <t>イ</t>
    </rPh>
    <phoneticPr fontId="6"/>
  </si>
  <si>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6"/>
  </si>
  <si>
    <t>　13欄の「イ」及び「ロ」は、申請に係る建築物又は同一敷地内の他の建築物がそれぞれ２以上ある場合においては、最大のものを記入してください。</t>
    <phoneticPr fontId="6"/>
  </si>
  <si>
    <t>　13欄の「ハ」は、敷地内の建築物の主たる構造について記入してください。</t>
    <phoneticPr fontId="6"/>
  </si>
  <si>
    <t>　13欄の「ニ」は、該当するチェックボックスに「■」マークを入れてください。</t>
    <rPh sb="10" eb="12">
      <t>ガイトウ</t>
    </rPh>
    <rPh sb="30" eb="31">
      <t>イ</t>
    </rPh>
    <phoneticPr fontId="6"/>
  </si>
  <si>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6"/>
  </si>
  <si>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6"/>
  </si>
  <si>
    <t>　ここに書き表せない事項で特に確認を受けようとする事項は、18欄又は別紙に記載して添えてください。</t>
    <phoneticPr fontId="6"/>
  </si>
  <si>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6"/>
  </si>
  <si>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</si>
  <si>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6"/>
  </si>
  <si>
    <t>　この書類に記載する事項のうち、10欄から15欄までの事項については、別紙に明示して添付すれば記載する必要はありません。</t>
    <phoneticPr fontId="6"/>
  </si>
  <si>
    <t>　１欄は、建築物の数が１のときは「1」と記入し，建築物の数が２以上のときは、申請建築物ごとに通し番号を付し、その番号を記入してください。</t>
    <phoneticPr fontId="6"/>
  </si>
  <si>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6"/>
  </si>
  <si>
    <t>６．第五面関係</t>
  </si>
  <si>
    <t>　この書類に記載すべき事項を別紙に明示して添付すれば、この書類を別途提出する必要はありません。</t>
    <phoneticPr fontId="6"/>
  </si>
  <si>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6"/>
  </si>
  <si>
    <t>　1欄は、第二号様式の第四面の1欄に記入した番号と同じ番号を記入してください。</t>
    <phoneticPr fontId="6"/>
  </si>
  <si>
    <t>　３欄及び４欄は、木造の場合にのみ記入してください。</t>
    <phoneticPr fontId="6"/>
  </si>
  <si>
    <t>　６欄の「ロ」は、該当するチェックボックスに「■」マークを入れてください。</t>
    <rPh sb="2" eb="3">
      <t>ラン</t>
    </rPh>
    <rPh sb="9" eb="11">
      <t>ガイトウ</t>
    </rPh>
    <rPh sb="29" eb="30">
      <t>イ</t>
    </rPh>
    <phoneticPr fontId="6"/>
  </si>
  <si>
    <t>　７欄は、別紙の表の用途の区分に従い対応する記号を記入した上で、用途をできるだけ具体的に書き、それぞれの用途に供する部分の床面積を記入してください。</t>
    <phoneticPr fontId="6"/>
  </si>
  <si>
    <t>　ここに書き表せない事項で特に確認を受けようとする事項は、８欄又は別紙に記載して添えてください。</t>
    <phoneticPr fontId="6"/>
  </si>
  <si>
    <t>　計画の変更申請の際は、９欄に第五面に係る部分の変更の概要について記入してください。</t>
    <phoneticPr fontId="6"/>
  </si>
  <si>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6"/>
  </si>
  <si>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6"/>
  </si>
  <si>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6"/>
  </si>
  <si>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6"/>
  </si>
  <si>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6"/>
  </si>
  <si>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6"/>
  </si>
  <si>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6"/>
  </si>
  <si>
    <t>【5.耐火建築物等】</t>
    <rPh sb="3" eb="5">
      <t>タイカ</t>
    </rPh>
    <rPh sb="5" eb="7">
      <t>ケンチク</t>
    </rPh>
    <rPh sb="7" eb="8">
      <t>ブツ</t>
    </rPh>
    <rPh sb="8" eb="9">
      <t>トウ</t>
    </rPh>
    <phoneticPr fontId="6"/>
  </si>
  <si>
    <t>【ﾊ.適用があるときは、建築基準法施行令第１０条各号に掲げる建築物の区分】</t>
    <rPh sb="23" eb="24">
      <t>ジョウ</t>
    </rPh>
    <rPh sb="24" eb="26">
      <t>カクゴウ</t>
    </rPh>
    <phoneticPr fontId="6"/>
  </si>
  <si>
    <t>【6.工事施工者】</t>
    <rPh sb="3" eb="5">
      <t>コウジ</t>
    </rPh>
    <rPh sb="5" eb="7">
      <t>セコウ</t>
    </rPh>
    <rPh sb="7" eb="8">
      <t>シャ</t>
    </rPh>
    <phoneticPr fontId="6"/>
  </si>
  <si>
    <t>(                                                                                                                                                        )</t>
    <phoneticPr fontId="6"/>
  </si>
  <si>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6"/>
  </si>
  <si>
    <t>【ﾛ.建築基準法第６条の４第１項の規定による確認の特例の適用の有無】</t>
    <phoneticPr fontId="6"/>
  </si>
  <si>
    <t>【ﾆ.認定型式の認定番号】</t>
    <rPh sb="3" eb="5">
      <t>ニンテイ</t>
    </rPh>
    <rPh sb="5" eb="7">
      <t>カタシキ</t>
    </rPh>
    <rPh sb="8" eb="10">
      <t>ニンテイ</t>
    </rPh>
    <rPh sb="10" eb="12">
      <t>バンゴウ</t>
    </rPh>
    <phoneticPr fontId="6"/>
  </si>
  <si>
    <t>【ﾎ.適合する一連の規定の区分】</t>
    <rPh sb="3" eb="5">
      <t>テキゴウ</t>
    </rPh>
    <rPh sb="7" eb="9">
      <t>イチレン</t>
    </rPh>
    <rPh sb="10" eb="12">
      <t>キテイ</t>
    </rPh>
    <rPh sb="13" eb="15">
      <t>クブン</t>
    </rPh>
    <rPh sb="15" eb="16">
      <t>バンゴウ</t>
    </rPh>
    <phoneticPr fontId="6"/>
  </si>
  <si>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6"/>
  </si>
  <si>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6"/>
  </si>
  <si>
    <t>【ﾍ.認証型式部材等認証番号】</t>
    <rPh sb="3" eb="5">
      <t>ニンショウ</t>
    </rPh>
    <rPh sb="5" eb="7">
      <t>カタシキ</t>
    </rPh>
    <rPh sb="7" eb="9">
      <t>ブザイ</t>
    </rPh>
    <rPh sb="9" eb="10">
      <t>ナド</t>
    </rPh>
    <rPh sb="10" eb="12">
      <t>ニンショウ</t>
    </rPh>
    <rPh sb="12" eb="14">
      <t>バンゴウ</t>
    </rPh>
    <phoneticPr fontId="6"/>
  </si>
  <si>
    <t>【ロ．資格】設備設計一級建築士交付</t>
    <rPh sb="6" eb="8">
      <t>セツビ</t>
    </rPh>
    <phoneticPr fontId="6"/>
  </si>
  <si>
    <t>特定構造計算基準</t>
    <phoneticPr fontId="6"/>
  </si>
  <si>
    <t>特定増改築構造計算基準</t>
  </si>
  <si>
    <t>建築基準法施行令第81条第１項各号に掲げる基準に従つた構造計算</t>
    <phoneticPr fontId="6"/>
  </si>
  <si>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</si>
  <si>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</si>
  <si>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</si>
  <si>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</si>
  <si>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</si>
  <si>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</si>
  <si>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1)</t>
    <phoneticPr fontId="6"/>
  </si>
  <si>
    <t>2)</t>
    <phoneticPr fontId="6"/>
  </si>
  <si>
    <t>3)</t>
    <phoneticPr fontId="6"/>
  </si>
  <si>
    <t>4)</t>
    <phoneticPr fontId="6"/>
  </si>
  <si>
    <t>5)</t>
    <phoneticPr fontId="6"/>
  </si>
  <si>
    <t>6)</t>
    <phoneticPr fontId="6"/>
  </si>
  <si>
    <t>7)</t>
    <phoneticPr fontId="6"/>
  </si>
  <si>
    <t>8)</t>
    <phoneticPr fontId="6"/>
  </si>
  <si>
    <t>9)</t>
    <phoneticPr fontId="6"/>
  </si>
  <si>
    <t>10)</t>
    <phoneticPr fontId="6"/>
  </si>
  <si>
    <t>11)</t>
    <phoneticPr fontId="6"/>
  </si>
  <si>
    <t>12)</t>
    <phoneticPr fontId="6"/>
  </si>
  <si>
    <t>13)</t>
    <phoneticPr fontId="6"/>
  </si>
  <si>
    <t>14)</t>
    <phoneticPr fontId="6"/>
  </si>
  <si>
    <t>15)</t>
    <phoneticPr fontId="6"/>
  </si>
  <si>
    <t>16)</t>
    <phoneticPr fontId="6"/>
  </si>
  <si>
    <t>17)</t>
    <phoneticPr fontId="6"/>
  </si>
  <si>
    <t>18)</t>
    <phoneticPr fontId="6"/>
  </si>
  <si>
    <t>19)</t>
    <phoneticPr fontId="6"/>
  </si>
  <si>
    <t>20)</t>
    <phoneticPr fontId="6"/>
  </si>
  <si>
    <t>21)</t>
    <phoneticPr fontId="6"/>
  </si>
  <si>
    <t>22)</t>
    <phoneticPr fontId="6"/>
  </si>
  <si>
    <t>23)</t>
    <phoneticPr fontId="6"/>
  </si>
  <si>
    <t>24)</t>
    <phoneticPr fontId="6"/>
  </si>
  <si>
    <t>25)</t>
    <phoneticPr fontId="6"/>
  </si>
  <si>
    <t>26)</t>
    <phoneticPr fontId="6"/>
  </si>
  <si>
    <t>確認申請書　第二面（別紙）</t>
    <rPh sb="0" eb="2">
      <t>カクニン</t>
    </rPh>
    <rPh sb="2" eb="5">
      <t>シンセイショ</t>
    </rPh>
    <rPh sb="6" eb="8">
      <t>ダイニ</t>
    </rPh>
    <rPh sb="8" eb="9">
      <t>メン</t>
    </rPh>
    <rPh sb="10" eb="12">
      <t>ベッシ</t>
    </rPh>
    <phoneticPr fontId="6"/>
  </si>
  <si>
    <t>(申請に係る建築物</t>
    <rPh sb="1" eb="3">
      <t>シンセイ</t>
    </rPh>
    <rPh sb="4" eb="5">
      <t>カカ</t>
    </rPh>
    <rPh sb="6" eb="9">
      <t>ケンチクブツ</t>
    </rPh>
    <phoneticPr fontId="6"/>
  </si>
  <si>
    <t>□</t>
    <phoneticPr fontId="6"/>
  </si>
  <si>
    <t>申請済</t>
    <phoneticPr fontId="6"/>
  </si>
  <si>
    <t>未申請</t>
  </si>
  <si>
    <t>申請不要</t>
  </si>
  <si>
    <t>建築士法第２０条の２第１項の表示をした者</t>
    <phoneticPr fontId="6"/>
  </si>
  <si>
    <t>【ロ．資格】構造設計一級建築士交付</t>
    <phoneticPr fontId="6"/>
  </si>
  <si>
    <t>建築士法第２０条の２第３項の表示をした者</t>
    <phoneticPr fontId="6"/>
  </si>
  <si>
    <t>建築士法第２０条の３第１項の表示をした者</t>
    <phoneticPr fontId="6"/>
  </si>
  <si>
    <t>建築士法第２０条の３第３項の表示をした者</t>
    <phoneticPr fontId="6"/>
  </si>
  <si>
    <t>申請者氏名</t>
    <rPh sb="0" eb="2">
      <t>シンセイ</t>
    </rPh>
    <rPh sb="2" eb="3">
      <t>シャ</t>
    </rPh>
    <rPh sb="3" eb="5">
      <t>シメイ</t>
    </rPh>
    <phoneticPr fontId="6"/>
  </si>
  <si>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6"/>
  </si>
  <si>
    <t>提出済</t>
    <rPh sb="0" eb="2">
      <t>テイシュツ</t>
    </rPh>
    <rPh sb="2" eb="3">
      <t>ズ</t>
    </rPh>
    <phoneticPr fontId="6"/>
  </si>
  <si>
    <t>未提出</t>
    <rPh sb="0" eb="1">
      <t>ミ</t>
    </rPh>
    <rPh sb="1" eb="3">
      <t>テイシュツ</t>
    </rPh>
    <phoneticPr fontId="6"/>
  </si>
  <si>
    <t>提出不要</t>
    <rPh sb="0" eb="2">
      <t>テイシュツ</t>
    </rPh>
    <rPh sb="2" eb="4">
      <t>フヨウ</t>
    </rPh>
    <phoneticPr fontId="6"/>
  </si>
  <si>
    <t xml:space="preserve"> 【9.備考】</t>
    <rPh sb="4" eb="6">
      <t>ビコウ</t>
    </rPh>
    <phoneticPr fontId="6"/>
  </si>
  <si>
    <t>区域区分非設定</t>
    <rPh sb="0" eb="2">
      <t>クイキ</t>
    </rPh>
    <rPh sb="2" eb="4">
      <t>クブン</t>
    </rPh>
    <rPh sb="4" eb="5">
      <t>ヒ</t>
    </rPh>
    <rPh sb="5" eb="7">
      <t>セッテイ</t>
    </rPh>
    <phoneticPr fontId="6"/>
  </si>
  <si>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6"/>
  </si>
  <si>
    <t>【ﾊ.建築基準法施行令第１０条各号に掲げる建築物の区分】</t>
    <rPh sb="14" eb="15">
      <t>ジョウ</t>
    </rPh>
    <rPh sb="15" eb="17">
      <t>カクゴウ</t>
    </rPh>
    <phoneticPr fontId="6"/>
  </si>
  <si>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6"/>
  </si>
  <si>
    <t>※新たに8欄を追加</t>
    <rPh sb="1" eb="2">
      <t>アラ</t>
    </rPh>
    <rPh sb="5" eb="6">
      <t>ラン</t>
    </rPh>
    <rPh sb="7" eb="9">
      <t>ツイカ</t>
    </rPh>
    <phoneticPr fontId="6"/>
  </si>
  <si>
    <t>10）</t>
    <phoneticPr fontId="6"/>
  </si>
  <si>
    <t>11）</t>
    <phoneticPr fontId="6"/>
  </si>
  <si>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6"/>
  </si>
  <si>
    <t>〒</t>
    <phoneticPr fontId="6"/>
  </si>
  <si>
    <t>区別</t>
    <rPh sb="0" eb="2">
      <t>クベツ</t>
    </rPh>
    <phoneticPr fontId="6"/>
  </si>
  <si>
    <t>Version</t>
    <phoneticPr fontId="6"/>
  </si>
  <si>
    <t>更新日</t>
    <rPh sb="0" eb="3">
      <t>コウシンビ</t>
    </rPh>
    <phoneticPr fontId="6"/>
  </si>
  <si>
    <t>1</t>
    <phoneticPr fontId="6"/>
  </si>
  <si>
    <t>1.1.0</t>
    <phoneticPr fontId="6"/>
  </si>
  <si>
    <t>2015/6/5</t>
    <phoneticPr fontId="6"/>
  </si>
  <si>
    <t>2014/3/31</t>
    <phoneticPr fontId="6"/>
  </si>
  <si>
    <t>第五面新書式対応</t>
    <rPh sb="0" eb="1">
      <t>ダイ</t>
    </rPh>
    <rPh sb="1" eb="3">
      <t>ゴメン</t>
    </rPh>
    <rPh sb="3" eb="4">
      <t>シン</t>
    </rPh>
    <rPh sb="4" eb="6">
      <t>ショシキ</t>
    </rPh>
    <rPh sb="6" eb="8">
      <t>タイオウ</t>
    </rPh>
    <phoneticPr fontId="6"/>
  </si>
  <si>
    <t>法改正対応</t>
    <rPh sb="0" eb="3">
      <t>ホウカイセイ</t>
    </rPh>
    <rPh sb="3" eb="5">
      <t>タイオウ</t>
    </rPh>
    <phoneticPr fontId="6"/>
  </si>
  <si>
    <t>12/11</t>
    <phoneticPr fontId="6"/>
  </si>
  <si>
    <t>計画変更確認申請書（建築物）</t>
    <rPh sb="0" eb="2">
      <t>ケイカク</t>
    </rPh>
    <rPh sb="2" eb="4">
      <t>ヘンコウ</t>
    </rPh>
    <rPh sb="4" eb="6">
      <t>カクニン</t>
    </rPh>
    <rPh sb="6" eb="9">
      <t>シンセイショ</t>
    </rPh>
    <rPh sb="10" eb="13">
      <t>ケンチクブツ</t>
    </rPh>
    <phoneticPr fontId="6"/>
  </si>
  <si>
    <t>【計画を変更する建築物の直前の確認】</t>
    <rPh sb="1" eb="3">
      <t>ケイカク</t>
    </rPh>
    <rPh sb="4" eb="6">
      <t>ヘンコウ</t>
    </rPh>
    <rPh sb="8" eb="11">
      <t>ケンチクブツ</t>
    </rPh>
    <rPh sb="12" eb="14">
      <t>チョクゼン</t>
    </rPh>
    <rPh sb="15" eb="17">
      <t>カクニン</t>
    </rPh>
    <phoneticPr fontId="6"/>
  </si>
  <si>
    <t>【確認済証番号】</t>
    <rPh sb="1" eb="3">
      <t>カクニン</t>
    </rPh>
    <rPh sb="3" eb="4">
      <t>ズミ</t>
    </rPh>
    <rPh sb="4" eb="5">
      <t>ショウ</t>
    </rPh>
    <rPh sb="5" eb="7">
      <t>バンゴウ</t>
    </rPh>
    <phoneticPr fontId="6"/>
  </si>
  <si>
    <t>【確認済証交付年月日】</t>
    <rPh sb="1" eb="3">
      <t>カクニン</t>
    </rPh>
    <rPh sb="3" eb="4">
      <t>ズミ</t>
    </rPh>
    <rPh sb="4" eb="5">
      <t>ショウ</t>
    </rPh>
    <rPh sb="5" eb="7">
      <t>コウフ</t>
    </rPh>
    <rPh sb="7" eb="10">
      <t>ネンガッピ</t>
    </rPh>
    <phoneticPr fontId="6"/>
  </si>
  <si>
    <t>【確認済証交付者】</t>
    <rPh sb="1" eb="3">
      <t>カクニン</t>
    </rPh>
    <rPh sb="3" eb="4">
      <t>ズミ</t>
    </rPh>
    <rPh sb="4" eb="5">
      <t>ショウ</t>
    </rPh>
    <rPh sb="5" eb="7">
      <t>コウフ</t>
    </rPh>
    <rPh sb="7" eb="8">
      <t>シャ</t>
    </rPh>
    <phoneticPr fontId="6"/>
  </si>
  <si>
    <t>株式会社　Ｊ建築検査センター　代表取締役　丹野　智幸</t>
    <rPh sb="0" eb="4">
      <t>カブ</t>
    </rPh>
    <rPh sb="6" eb="8">
      <t>ケンチク</t>
    </rPh>
    <rPh sb="8" eb="10">
      <t>ケンサ</t>
    </rPh>
    <rPh sb="15" eb="20">
      <t>ダイ</t>
    </rPh>
    <rPh sb="21" eb="23">
      <t>タンノ</t>
    </rPh>
    <rPh sb="24" eb="26">
      <t>トモユキ</t>
    </rPh>
    <phoneticPr fontId="6"/>
  </si>
  <si>
    <t>【計画変更の概要】</t>
    <rPh sb="1" eb="3">
      <t>ケイカク</t>
    </rPh>
    <rPh sb="3" eb="5">
      <t>ヘンコウ</t>
    </rPh>
    <rPh sb="6" eb="8">
      <t>ガイヨウ</t>
    </rPh>
    <phoneticPr fontId="6"/>
  </si>
  <si>
    <t>別記Ｊ－第９号様式</t>
    <rPh sb="0" eb="2">
      <t>ベッキ</t>
    </rPh>
    <rPh sb="4" eb="5">
      <t>ダイ</t>
    </rPh>
    <rPh sb="6" eb="7">
      <t>ゴウ</t>
    </rPh>
    <rPh sb="7" eb="9">
      <t>ヨウシキ</t>
    </rPh>
    <phoneticPr fontId="6"/>
  </si>
  <si>
    <t>代表取締役　丹野　智幸　様</t>
    <rPh sb="6" eb="8">
      <t>タンノ</t>
    </rPh>
    <rPh sb="9" eb="11">
      <t>トモユキ</t>
    </rPh>
    <rPh sb="12" eb="13">
      <t>サマ</t>
    </rPh>
    <phoneticPr fontId="6"/>
  </si>
  <si>
    <t>「計画を変更する場合の手続きについて」</t>
    <rPh sb="1" eb="3">
      <t>ケイカク</t>
    </rPh>
    <rPh sb="4" eb="6">
      <t>ヘンコウ</t>
    </rPh>
    <rPh sb="8" eb="10">
      <t>バアイ</t>
    </rPh>
    <rPh sb="11" eb="13">
      <t>テツヅ</t>
    </rPh>
    <phoneticPr fontId="47"/>
  </si>
  <si>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47"/>
  </si>
  <si>
    <t>「変更の種類の判断」</t>
    <phoneticPr fontId="47"/>
  </si>
  <si>
    <t>■軽微な変更の手続きについて</t>
    <phoneticPr fontId="47"/>
  </si>
  <si>
    <t>□</t>
    <phoneticPr fontId="47"/>
  </si>
  <si>
    <t>軽微変更報告書</t>
    <rPh sb="0" eb="2">
      <t>ケイビ</t>
    </rPh>
    <rPh sb="2" eb="4">
      <t>ヘンコウ</t>
    </rPh>
    <rPh sb="4" eb="7">
      <t>ホウコクショ</t>
    </rPh>
    <phoneticPr fontId="47"/>
  </si>
  <si>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47"/>
  </si>
  <si>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47"/>
  </si>
  <si>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47"/>
  </si>
  <si>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54"/>
  </si>
  <si>
    <t>■計画変更の手続きについて</t>
    <rPh sb="1" eb="3">
      <t>ケイカク</t>
    </rPh>
    <rPh sb="3" eb="5">
      <t>ヘンコウ</t>
    </rPh>
    <rPh sb="6" eb="8">
      <t>テツヅ</t>
    </rPh>
    <phoneticPr fontId="47"/>
  </si>
  <si>
    <t>【提出書類】</t>
    <rPh sb="1" eb="3">
      <t>テイシュツ</t>
    </rPh>
    <rPh sb="3" eb="5">
      <t>ショルイ</t>
    </rPh>
    <phoneticPr fontId="47"/>
  </si>
  <si>
    <t>受付表</t>
    <rPh sb="0" eb="2">
      <t>ウケツケ</t>
    </rPh>
    <rPh sb="2" eb="3">
      <t>ヒョウ</t>
    </rPh>
    <phoneticPr fontId="47"/>
  </si>
  <si>
    <t>※</t>
    <phoneticPr fontId="47"/>
  </si>
  <si>
    <t>変更に係る図書（構造計算書等）</t>
    <rPh sb="0" eb="2">
      <t>ヘンコウ</t>
    </rPh>
    <rPh sb="3" eb="4">
      <t>カカワ</t>
    </rPh>
    <rPh sb="5" eb="7">
      <t>トショ</t>
    </rPh>
    <rPh sb="8" eb="10">
      <t>コウゾウ</t>
    </rPh>
    <rPh sb="10" eb="13">
      <t>ケイサンショ</t>
    </rPh>
    <rPh sb="13" eb="14">
      <t>トウ</t>
    </rPh>
    <phoneticPr fontId="47"/>
  </si>
  <si>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47"/>
  </si>
  <si>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47"/>
  </si>
  <si>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47"/>
  </si>
  <si>
    <t>【ﾛ.地階の住宅又は老人ホーム等の部分】</t>
    <rPh sb="3" eb="5">
      <t>チカイ</t>
    </rPh>
    <rPh sb="6" eb="8">
      <t>ジュウタク</t>
    </rPh>
    <rPh sb="8" eb="9">
      <t>マタ</t>
    </rPh>
    <rPh sb="10" eb="12">
      <t>ロウジン</t>
    </rPh>
    <rPh sb="15" eb="16">
      <t>トウ</t>
    </rPh>
    <rPh sb="17" eb="19">
      <t>ブブン</t>
    </rPh>
    <phoneticPr fontId="6"/>
  </si>
  <si>
    <t>【ﾆ.共同住宅又は老人ホーム等の共用の廊下等の部分】</t>
    <rPh sb="7" eb="8">
      <t>マタ</t>
    </rPh>
    <rPh sb="9" eb="11">
      <t>ロウジン</t>
    </rPh>
    <rPh sb="14" eb="15">
      <t>トウ</t>
    </rPh>
    <phoneticPr fontId="6"/>
  </si>
  <si>
    <t>その他</t>
  </si>
  <si>
    <t>【5.主要構造部】</t>
    <rPh sb="3" eb="5">
      <t>シュヨウ</t>
    </rPh>
    <rPh sb="5" eb="7">
      <t>コウゾウ</t>
    </rPh>
    <rPh sb="7" eb="8">
      <t>ブ</t>
    </rPh>
    <phoneticPr fontId="6"/>
  </si>
  <si>
    <t>耐火構造</t>
    <rPh sb="0" eb="2">
      <t>タイカ</t>
    </rPh>
    <rPh sb="2" eb="4">
      <t>コウゾウ</t>
    </rPh>
    <phoneticPr fontId="6"/>
  </si>
  <si>
    <t>建築基準法施行令第108条の3第1項第1号イ及びロに掲げる基準に適合する構造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6"/>
  </si>
  <si>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</si>
  <si>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</si>
  <si>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6"/>
  </si>
  <si>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6"/>
  </si>
  <si>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6"/>
  </si>
  <si>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6"/>
  </si>
  <si>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6"/>
  </si>
  <si>
    <t>延焼防止建築物</t>
    <rPh sb="0" eb="2">
      <t>エンショウ</t>
    </rPh>
    <rPh sb="2" eb="4">
      <t>ボウシ</t>
    </rPh>
    <rPh sb="4" eb="7">
      <t>ケンチクブツ</t>
    </rPh>
    <phoneticPr fontId="6"/>
  </si>
  <si>
    <t>準延焼防止建築物</t>
    <rPh sb="0" eb="1">
      <t>ジュン</t>
    </rPh>
    <rPh sb="1" eb="3">
      <t>エンショウ</t>
    </rPh>
    <rPh sb="3" eb="5">
      <t>ボウシ</t>
    </rPh>
    <rPh sb="5" eb="8">
      <t>ケンチクブツ</t>
    </rPh>
    <phoneticPr fontId="6"/>
  </si>
  <si>
    <t>その他</t>
    <rPh sb="2" eb="3">
      <t>タ</t>
    </rPh>
    <phoneticPr fontId="6"/>
  </si>
  <si>
    <t>【8.階　　数】</t>
    <phoneticPr fontId="6"/>
  </si>
  <si>
    <t>【9.高　　さ】</t>
    <phoneticPr fontId="6"/>
  </si>
  <si>
    <t>【10.建築設備の種類】</t>
    <phoneticPr fontId="6"/>
  </si>
  <si>
    <t>【11.確認の特例】</t>
    <phoneticPr fontId="6"/>
  </si>
  <si>
    <t>【12.床 面 積】</t>
    <phoneticPr fontId="6"/>
  </si>
  <si>
    <t>【13.屋　　根】</t>
    <phoneticPr fontId="6"/>
  </si>
  <si>
    <t>【14.外　　壁】</t>
    <phoneticPr fontId="6"/>
  </si>
  <si>
    <t>【15.軒　　裏】</t>
    <phoneticPr fontId="6"/>
  </si>
  <si>
    <t>【16.居室の床の高さ】</t>
    <phoneticPr fontId="6"/>
  </si>
  <si>
    <t>【17.便所の種類】</t>
    <phoneticPr fontId="6"/>
  </si>
  <si>
    <t>【18.その他必要な事項】</t>
    <phoneticPr fontId="6"/>
  </si>
  <si>
    <t>【19.備　　考】</t>
    <phoneticPr fontId="6"/>
  </si>
  <si>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</si>
  <si>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</si>
  <si>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</si>
  <si>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</si>
  <si>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</si>
  <si>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</si>
  <si>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</si>
  <si>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</si>
  <si>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</si>
  <si>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</si>
  <si>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</si>
  <si>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</si>
  <si>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</si>
  <si>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</si>
  <si>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</si>
  <si>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</si>
  <si>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08090</t>
  </si>
  <si>
    <t>中学校又は高等学校</t>
  </si>
  <si>
    <t>08100</t>
  </si>
  <si>
    <t>養護学校、盲学校又は聾学校</t>
  </si>
  <si>
    <t>08110</t>
  </si>
  <si>
    <t>大学又は高等専門学校</t>
  </si>
  <si>
    <t>08120</t>
  </si>
  <si>
    <t>専修学校</t>
  </si>
  <si>
    <t>08130</t>
  </si>
  <si>
    <t>各種学校</t>
  </si>
  <si>
    <t>08140</t>
  </si>
  <si>
    <t>図書館その他これらに類するもの</t>
  </si>
  <si>
    <t>08150</t>
  </si>
  <si>
    <t>博物館その他これらに類するもの</t>
  </si>
  <si>
    <t>08160</t>
  </si>
  <si>
    <t>神社、寺院、教会その他これらに類するもの</t>
  </si>
  <si>
    <t>08170</t>
  </si>
  <si>
    <t>老人ホーム、身体障害者福祉ホームその他これに類するもの</t>
  </si>
  <si>
    <t>08180</t>
  </si>
  <si>
    <t>保育所その他これに類するもの</t>
  </si>
  <si>
    <t>08190</t>
  </si>
  <si>
    <t>助産所</t>
  </si>
  <si>
    <t>08210</t>
  </si>
  <si>
    <t>児童福祉施設等（前３項に掲げるものを除く。）</t>
  </si>
  <si>
    <t>08220</t>
  </si>
  <si>
    <t>隣保館</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</si>
  <si>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</si>
  <si>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</si>
  <si>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</si>
  <si>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</si>
  <si>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</si>
  <si>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</si>
  <si>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</si>
  <si>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</si>
  <si>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</si>
  <si>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</si>
  <si>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</si>
  <si>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</si>
  <si>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</si>
  <si>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郵便局</t>
  </si>
  <si>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</si>
  <si>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</si>
  <si>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</si>
  <si>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</si>
  <si>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</si>
  <si>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</si>
  <si>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</si>
  <si>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</si>
  <si>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</si>
  <si>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</si>
  <si>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</si>
  <si>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</si>
  <si>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</si>
  <si>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</si>
  <si>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</si>
  <si>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</si>
  <si>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</si>
  <si>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</si>
  <si>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</si>
  <si>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phoneticPr fontId="6"/>
  </si>
  <si>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</si>
  <si>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</si>
  <si>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</si>
  <si>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</si>
  <si>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</si>
  <si>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</si>
  <si>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</si>
  <si>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</si>
  <si>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</si>
  <si>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</si>
  <si>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</si>
  <si>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百貨店、マーケットその他の物品販売業を営む店舗（前項に掲げるもの及び専ら性的好奇心をそそる写真その他の物品の販売を行うものを除く。）</t>
    <phoneticPr fontId="6"/>
  </si>
  <si>
    <t>08450</t>
  </si>
  <si>
    <t>飲食店（次項に掲げるものを除く。）</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</si>
  <si>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</si>
  <si>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</si>
  <si>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</si>
  <si>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所の床面積の合計が50平方メートル以内のもの（原動機を使用する場合に合っては、その出力の合計が0.75キロワット以下のものに限る。）、自家販売のために食品製造業を営むパン屋、米屋、豆腐屋、菓子屋その他これらに類するもので作業所の床面積の合計が50平方メートル以内のもの（原動機を使用する場合に合っては、その出力の合計が0.75キロワット以下のものに限る。）又は学習塾、華道教室、囲碁教室その他これらに類する施設</t>
    <phoneticPr fontId="6"/>
  </si>
  <si>
    <t>08458</t>
  </si>
  <si>
    <t>銀行の支店、損害保険代理店、宅地建物取引業を営む店舗その他これらに類するサービス業を営む店舗</t>
    <phoneticPr fontId="6"/>
  </si>
  <si>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</si>
  <si>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</si>
  <si>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</si>
  <si>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</si>
  <si>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</si>
  <si>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</si>
  <si>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</si>
  <si>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</si>
  <si>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</si>
  <si>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</si>
  <si>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</si>
  <si>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</si>
  <si>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</si>
  <si>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</si>
  <si>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</si>
  <si>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</si>
  <si>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</si>
  <si>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</si>
  <si>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</si>
  <si>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</si>
  <si>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</si>
  <si>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</si>
  <si>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</si>
  <si>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</si>
  <si>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</si>
  <si>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</si>
  <si>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</si>
  <si>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</si>
  <si>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</si>
  <si>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6"/>
  </si>
  <si>
    <t>08610</t>
  </si>
  <si>
    <t>卸売市場</t>
  </si>
  <si>
    <t>08620</t>
  </si>
  <si>
    <t>火葬場又はと畜場、汚物処理場、ごみ焼却場その他の処理施設</t>
  </si>
  <si>
    <t>08990</t>
  </si>
  <si>
    <t>木造</t>
    <rPh sb="0" eb="2">
      <t>モクゾウ</t>
    </rPh>
    <phoneticPr fontId="6"/>
  </si>
  <si>
    <t>茨城県</t>
  </si>
  <si>
    <t>栃木県</t>
  </si>
  <si>
    <t>群馬県</t>
  </si>
  <si>
    <t>埼玉県</t>
  </si>
  <si>
    <t>千葉県</t>
  </si>
  <si>
    <t>東京都</t>
  </si>
  <si>
    <t>神奈川県</t>
  </si>
  <si>
    <t>富山県</t>
  </si>
  <si>
    <t>石川県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</si>
  <si>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</si>
  <si>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</si>
  <si>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</si>
  <si>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</si>
  <si>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</si>
  <si>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</si>
  <si>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</si>
  <si>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</si>
  <si>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</si>
  <si>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</si>
  <si>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</si>
  <si>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</si>
  <si>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</si>
  <si>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</si>
  <si>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</si>
  <si>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</si>
  <si>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香川県</t>
  </si>
  <si>
    <t>愛媛県</t>
  </si>
  <si>
    <t>高知県</t>
  </si>
  <si>
    <t>福岡県</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</si>
  <si>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</si>
  <si>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</si>
  <si>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</si>
  <si>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</si>
  <si>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</si>
  <si>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</si>
  <si>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</si>
  <si>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福島県</t>
    <rPh sb="0" eb="3">
      <t>フクシマケン</t>
    </rPh>
    <phoneticPr fontId="3"/>
  </si>
  <si>
    <t>新潟県</t>
    <rPh sb="0" eb="3">
      <t>ニイガタケン</t>
    </rPh>
    <phoneticPr fontId="3"/>
  </si>
  <si>
    <t>福井県</t>
    <rPh sb="0" eb="2">
      <t>フクイ</t>
    </rPh>
    <phoneticPr fontId="3"/>
  </si>
  <si>
    <t>徳島県</t>
    <rPh sb="0" eb="2">
      <t>トクシマ</t>
    </rPh>
    <phoneticPr fontId="3"/>
  </si>
  <si>
    <t>佐賀県</t>
    <rPh sb="0" eb="2">
      <t>サガ</t>
    </rPh>
    <phoneticPr fontId="3"/>
  </si>
  <si>
    <t>長崎県</t>
    <rPh sb="0" eb="2">
      <t>ナガサキ</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</si>
  <si>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</si>
  <si>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</si>
  <si>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</si>
  <si>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</si>
  <si>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</si>
  <si>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大臣</t>
    <rPh sb="0" eb="2">
      <t>ダイジン</t>
    </rPh>
    <phoneticPr fontId="4"/>
  </si>
  <si>
    <t>東京都知事</t>
  </si>
  <si>
    <t>神奈川県知事</t>
  </si>
  <si>
    <t>千葉県知事</t>
  </si>
  <si>
    <t>埼玉県知事</t>
  </si>
  <si>
    <t>茨城県知事</t>
  </si>
  <si>
    <t>栃木県知事</t>
  </si>
  <si>
    <t>群馬県知事</t>
  </si>
  <si>
    <t>京都府知事</t>
  </si>
  <si>
    <t>大阪府知事</t>
  </si>
  <si>
    <t>兵庫県知事</t>
  </si>
  <si>
    <t>北海道知事</t>
  </si>
  <si>
    <t>青森県知事</t>
  </si>
  <si>
    <t>岩手県知事</t>
  </si>
  <si>
    <t>宮城県知事</t>
  </si>
  <si>
    <t>秋田県知事</t>
  </si>
  <si>
    <t>山形県知事</t>
  </si>
  <si>
    <t>福島県知事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</si>
  <si>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</si>
  <si>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</si>
  <si>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</si>
  <si>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</si>
  <si>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</si>
  <si>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</si>
  <si>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</si>
  <si>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</si>
  <si>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</si>
  <si>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</si>
  <si>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</si>
  <si>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</si>
  <si>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</si>
  <si>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</si>
  <si>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</si>
  <si>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</si>
  <si>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</si>
  <si>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</si>
  <si>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</si>
  <si>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</si>
  <si>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</si>
  <si>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</si>
  <si>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</si>
  <si>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</si>
  <si>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</si>
  <si>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</si>
  <si>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</si>
  <si>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</si>
  <si>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</si>
  <si>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</si>
  <si>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準耐火構造</t>
    <rPh sb="0" eb="1">
      <t>ジュン</t>
    </rPh>
    <rPh sb="1" eb="3">
      <t>タイカ</t>
    </rPh>
    <rPh sb="3" eb="5">
      <t>コウゾウ</t>
    </rPh>
    <phoneticPr fontId="6"/>
  </si>
  <si>
    <t>その他</t>
    <rPh sb="2" eb="3">
      <t>タ</t>
    </rPh>
    <phoneticPr fontId="6"/>
  </si>
  <si>
    <t>耐火建築物</t>
    <rPh sb="0" eb="2">
      <t>タイカ</t>
    </rPh>
    <rPh sb="2" eb="4">
      <t>ケンチク</t>
    </rPh>
    <rPh sb="4" eb="5">
      <t>ブツ</t>
    </rPh>
    <phoneticPr fontId="6"/>
  </si>
  <si>
    <t>準耐火建築物</t>
    <rPh sb="0" eb="1">
      <t>ジュン</t>
    </rPh>
    <rPh sb="1" eb="3">
      <t>タイカ</t>
    </rPh>
    <rPh sb="3" eb="5">
      <t>ケンチク</t>
    </rPh>
    <rPh sb="5" eb="6">
      <t>ブツ</t>
    </rPh>
    <phoneticPr fontId="6"/>
  </si>
  <si>
    <t>建築基準法第61条の規定の適用を受けない</t>
    <rPh sb="0" eb="5">
      <t>ケンチクキジュンホウ</t>
    </rPh>
    <rPh sb="5" eb="6">
      <t>ダイ</t>
    </rPh>
    <rPh sb="8" eb="9">
      <t>ジョウ</t>
    </rPh>
    <rPh sb="10" eb="12">
      <t>キテイ</t>
    </rPh>
    <rPh sb="13" eb="15">
      <t>テキヨウ</t>
    </rPh>
    <rPh sb="16" eb="17">
      <t>ウ</t>
    </rPh>
    <phoneticPr fontId="6"/>
  </si>
  <si>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6"/>
  </si>
  <si>
    <t>□</t>
    <phoneticPr fontId="6"/>
  </si>
  <si>
    <t>確認申請書　第二面（別紙）</t>
    <rPh sb="0" eb="2">
      <t>カクニン</t>
    </rPh>
    <rPh sb="2" eb="5">
      <t>シンセイショ</t>
    </rPh>
    <rPh sb="6" eb="8">
      <t>ダイニ</t>
    </rPh>
    <rPh sb="8" eb="9">
      <t>メン</t>
    </rPh>
    <rPh sb="10" eb="12">
      <t>ベッシ</t>
    </rPh>
    <phoneticPr fontId="4"/>
  </si>
  <si>
    <t>（その他設計者）</t>
    <rPh sb="3" eb="4">
      <t>タ</t>
    </rPh>
    <rPh sb="4" eb="7">
      <t>セッケイシャ</t>
    </rPh>
    <phoneticPr fontId="6"/>
  </si>
  <si>
    <t>【ﾄ.工事と照合する設計図書】</t>
    <rPh sb="3" eb="5">
      <t>コウジ</t>
    </rPh>
    <rPh sb="6" eb="8">
      <t>ショウゴウ</t>
    </rPh>
    <rPh sb="10" eb="12">
      <t/>
    </rPh>
    <phoneticPr fontId="6"/>
  </si>
  <si>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6"/>
  </si>
  <si>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6"/>
  </si>
  <si>
    <t>08082</t>
  </si>
  <si>
    <t>08132</t>
  </si>
  <si>
    <t>08152</t>
  </si>
  <si>
    <t>08192</t>
  </si>
  <si>
    <t>08630</t>
  </si>
  <si>
    <t>08640</t>
  </si>
  <si>
    <t>08650</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</si>
  <si>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</si>
  <si>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</si>
  <si>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</si>
  <si>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幼保連携型認定こども園</t>
    <rPh sb="0" eb="2">
      <t>ヨウホ</t>
    </rPh>
    <rPh sb="2" eb="5">
      <t>レンケイガタ</t>
    </rPh>
    <rPh sb="5" eb="7">
      <t>ニンテイ</t>
    </rPh>
    <rPh sb="10" eb="11">
      <t>エン</t>
    </rPh>
    <phoneticPr fontId="3"/>
  </si>
  <si>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</si>
  <si>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</si>
  <si>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</si>
  <si>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</si>
  <si>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</si>
  <si>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児童福祉施設等（入所する者の寝室があるものに限る。）</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</si>
  <si>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</si>
  <si>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マージャン屋、ぱちんこ屋、射的場、勝馬投票券発売所、場外車券売場その他これらに類するもの又はカラオケボックスその他これらに類するもの</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</si>
  <si>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</si>
  <si>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飲食店</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</si>
  <si>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</si>
  <si>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銀行の支店、損害保険代理店、宅地建物取引業を営む店舗その他これらに類するサービス業を営む店舗</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</si>
  <si>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</si>
  <si>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</si>
  <si>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</si>
  <si>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</si>
  <si>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【5.工事監理者】</t>
    <rPh sb="3" eb="5">
      <t>コウジ</t>
    </rPh>
    <rPh sb="5" eb="7">
      <t>カンリ</t>
    </rPh>
    <rPh sb="7" eb="8">
      <t>シャ</t>
    </rPh>
    <phoneticPr fontId="6"/>
  </si>
  <si>
    <t>【3.設計者】</t>
    <rPh sb="3" eb="5">
      <t>セッケイ</t>
    </rPh>
    <rPh sb="5" eb="6">
      <t>シャ</t>
    </rPh>
    <phoneticPr fontId="6"/>
  </si>
  <si>
    <t>令和</t>
    <rPh sb="0" eb="2">
      <t>レイワ</t>
    </rPh>
    <phoneticPr fontId="6"/>
  </si>
  <si>
    <t>令和　　　年　　　月　　　日</t>
    <rPh sb="0" eb="2">
      <t>レイワ</t>
    </rPh>
    <rPh sb="5" eb="6">
      <t>ネン</t>
    </rPh>
    <rPh sb="9" eb="10">
      <t>ツキ</t>
    </rPh>
    <rPh sb="13" eb="14">
      <t>ヒ</t>
    </rPh>
    <phoneticPr fontId="6"/>
  </si>
  <si>
    <t>【7.建築基準法第61条の規定の適用】</t>
    <rPh sb="3" eb="9">
      <t>ケンチクキジュンホウダイ</t>
    </rPh>
    <phoneticPr fontId="6"/>
  </si>
  <si>
    <t xml:space="preserve"> 係員氏名</t>
    <rPh sb="1" eb="5">
      <t>カカリインシメイ</t>
    </rPh>
    <phoneticPr fontId="6"/>
  </si>
  <si>
    <t>※印のある欄は記入しないでください。</t>
    <rPh sb="1" eb="2">
      <t>シルシ</t>
    </rPh>
    <rPh sb="5" eb="6">
      <t>ラン</t>
    </rPh>
    <rPh sb="7" eb="9">
      <t>キニュウ</t>
    </rPh>
    <phoneticPr fontId="6"/>
  </si>
  <si>
    <t>　建築物の名称又は工事名が定まっているときは、９欄に記入してください。</t>
    <phoneticPr fontId="6"/>
  </si>
  <si>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47"/>
  </si>
  <si>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47"/>
  </si>
  <si>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47"/>
  </si>
  <si>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47"/>
  </si>
  <si>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54"/>
  </si>
  <si>
    <t>児童福祉施設等（入所する者の寝室がないものに限る。）</t>
    <phoneticPr fontId="6"/>
  </si>
  <si>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6"/>
  </si>
  <si>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6"/>
  </si>
  <si>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6"/>
  </si>
  <si>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6"/>
  </si>
  <si>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6"/>
  </si>
  <si>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6"/>
  </si>
  <si>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6"/>
  </si>
  <si>
    <t>　７欄の「ハ」、「ニ」、「ヘ」及び「ト」、10欄の「ハ」並びに11欄の「カ」は、百分率を用いてください。</t>
    <phoneticPr fontId="6"/>
  </si>
  <si>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6"/>
  </si>
  <si>
    <t>27)</t>
    <phoneticPr fontId="6"/>
  </si>
  <si>
    <t>　３欄は、該当するチェックボックスに「■」マークを入れてください。</t>
    <phoneticPr fontId="6"/>
  </si>
  <si>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6"/>
  </si>
  <si>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6"/>
  </si>
  <si>
    <t>　８欄の「ニ」は、建築基準法施行令第２条第１項第８号により階数に算入されない建築物の部分のうち地階の倉庫、機械室その他これらに類する建築物の部分の階の数を記入してください。</t>
    <phoneticPr fontId="6"/>
  </si>
  <si>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6"/>
  </si>
  <si>
    <t>　11欄の「イ」及び「ロ」は、該当するチェックボックスに「■」マークを入れてください。</t>
  </si>
  <si>
    <t>13）</t>
    <phoneticPr fontId="6"/>
  </si>
  <si>
    <t>　11欄の「ハ」は、建築基準法第６条の４第１項の規定による確認の特例の適用がある場合に、建築基準法施行令第10条各号に掲げる建築物のうち、該当するものの号の数字を記入してください。</t>
    <phoneticPr fontId="6"/>
  </si>
  <si>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</si>
  <si>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6"/>
  </si>
  <si>
    <t>　12欄の「イ」は、最上階から順に記入してください。記入欄が不足する場合には、別紙に必要な事項を記入し添えてください。</t>
    <phoneticPr fontId="6"/>
  </si>
  <si>
    <t>　16欄は、最下階の居室の床が木造である場合に記入してください。</t>
    <phoneticPr fontId="6"/>
  </si>
  <si>
    <t>　17欄は、「水洗」、「くみ取り」又は「くみ取り（改良）」のうち該当するものを記入してください。</t>
    <phoneticPr fontId="6"/>
  </si>
  <si>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6"/>
  </si>
  <si>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6"/>
  </si>
  <si>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6"/>
  </si>
  <si>
    <t>　計画の変更申請の際は、19欄に第四面に係る部分の変更の概要について記入してください。</t>
    <phoneticPr fontId="6"/>
  </si>
  <si>
    <t>７．第六面関係</t>
    <rPh sb="3" eb="4">
      <t>６</t>
    </rPh>
    <phoneticPr fontId="6"/>
  </si>
  <si>
    <t>別表</t>
    <rPh sb="0" eb="2">
      <t>ベッピョウ</t>
    </rPh>
    <phoneticPr fontId="6"/>
  </si>
  <si>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6"/>
  </si>
  <si>
    <t>用途を示す記号</t>
    <rPh sb="0" eb="2">
      <t>ヨウト</t>
    </rPh>
    <rPh sb="3" eb="4">
      <t>シメ</t>
    </rPh>
    <rPh sb="5" eb="7">
      <t>キゴウ</t>
    </rPh>
    <phoneticPr fontId="6"/>
  </si>
  <si>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</si>
  <si>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</si>
  <si>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</si>
  <si>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</si>
  <si>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</si>
  <si>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</si>
  <si>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</si>
  <si>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</si>
  <si>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</si>
  <si>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</si>
  <si>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</si>
  <si>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</si>
  <si>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</si>
  <si>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</si>
  <si>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</si>
  <si>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</si>
  <si>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</si>
  <si>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</si>
  <si>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</si>
  <si>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図書館その他これに類するもの</t>
  </si>
  <si>
    <t>０８１４０</t>
  </si>
  <si>
    <t>博物館その他これに類するもの</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</si>
  <si>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</si>
  <si>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</si>
  <si>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</si>
  <si>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</si>
  <si>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</si>
  <si>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</si>
  <si>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</si>
  <si>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</si>
  <si>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</si>
  <si>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</si>
  <si>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</si>
  <si>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6"/>
  </si>
  <si>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</si>
  <si>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</si>
  <si>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</si>
  <si>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</si>
  <si>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</si>
  <si>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</si>
  <si>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</si>
  <si>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</si>
  <si>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</si>
  <si>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</si>
  <si>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</si>
  <si>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</si>
  <si>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公衆便所、休憩所又は路線バスの停留所の上家</t>
  </si>
  <si>
    <t>０８３１０</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</si>
  <si>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</si>
  <si>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</si>
  <si>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</si>
  <si>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</si>
  <si>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</si>
  <si>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</si>
  <si>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</si>
  <si>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6"/>
  </si>
  <si>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</si>
  <si>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</si>
  <si>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</si>
  <si>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</si>
  <si>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</si>
  <si>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</si>
  <si>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</si>
  <si>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</si>
  <si>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</si>
  <si>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</si>
  <si>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</si>
  <si>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</si>
  <si>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</si>
  <si>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</si>
  <si>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</si>
  <si>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</si>
  <si>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</si>
  <si>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</si>
  <si>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</si>
  <si>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</si>
  <si>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</si>
  <si>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</si>
  <si>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</si>
  <si>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</si>
  <si>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</si>
  <si>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</si>
  <si>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</si>
  <si>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</si>
  <si>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</si>
  <si>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</si>
  <si>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</si>
  <si>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</si>
  <si>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</si>
  <si>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</si>
  <si>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</si>
  <si>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</si>
  <si>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</si>
  <si>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</si>
  <si>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</si>
  <si>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【ｲ.建築物全体】</t>
    <rPh sb="3" eb="5">
      <t>ケンチク</t>
    </rPh>
    <rPh sb="5" eb="6">
      <t>ブツ</t>
    </rPh>
    <rPh sb="6" eb="8">
      <t>ゼンタイ</t>
    </rPh>
    <phoneticPr fontId="6"/>
  </si>
  <si>
    <t>【ﾛ.建蔽率の算定の基礎となる建築面積】</t>
    <rPh sb="3" eb="6">
      <t>ケンペイリツ</t>
    </rPh>
    <rPh sb="7" eb="9">
      <t>サンテイ</t>
    </rPh>
    <rPh sb="10" eb="12">
      <t>キソ</t>
    </rPh>
    <rPh sb="15" eb="17">
      <t>ケンチク</t>
    </rPh>
    <rPh sb="17" eb="19">
      <t>メンセキ</t>
    </rPh>
    <phoneticPr fontId="6"/>
  </si>
  <si>
    <t>【ﾊ.建蔽率】</t>
    <rPh sb="3" eb="6">
      <t>ケンペイリツ</t>
    </rPh>
    <phoneticPr fontId="6"/>
  </si>
  <si>
    <t>【ﾎ.認定機械室等の部分】</t>
    <phoneticPr fontId="6"/>
  </si>
  <si>
    <t>【ﾍ.自動車車庫等の部分】</t>
    <phoneticPr fontId="6"/>
  </si>
  <si>
    <t>【ﾄ.備蓄倉庫の部分】</t>
    <phoneticPr fontId="6"/>
  </si>
  <si>
    <t>【ﾁ.蓄電池の設置部分】</t>
    <rPh sb="3" eb="6">
      <t>チクデンチ</t>
    </rPh>
    <rPh sb="7" eb="9">
      <t>セッチ</t>
    </rPh>
    <rPh sb="9" eb="11">
      <t>ブブン</t>
    </rPh>
    <phoneticPr fontId="6"/>
  </si>
  <si>
    <t>【ﾘ.自家発電設備の設置部分】</t>
    <rPh sb="3" eb="5">
      <t>ジカ</t>
    </rPh>
    <rPh sb="5" eb="7">
      <t>ハツデン</t>
    </rPh>
    <rPh sb="7" eb="9">
      <t>セツビ</t>
    </rPh>
    <rPh sb="10" eb="12">
      <t>セッチ</t>
    </rPh>
    <rPh sb="12" eb="14">
      <t>ブブン</t>
    </rPh>
    <phoneticPr fontId="6"/>
  </si>
  <si>
    <t>【ﾇ.貯水槽の設置部分】</t>
    <rPh sb="3" eb="6">
      <t>チョスイソウ</t>
    </rPh>
    <rPh sb="7" eb="9">
      <t>セッチ</t>
    </rPh>
    <rPh sb="9" eb="11">
      <t>ブブン</t>
    </rPh>
    <phoneticPr fontId="6"/>
  </si>
  <si>
    <t>【ﾙ.宅配ﾎﾞｯｸｽの設置部分】</t>
    <rPh sb="3" eb="5">
      <t>タクハイ</t>
    </rPh>
    <rPh sb="11" eb="13">
      <t>セッチ</t>
    </rPh>
    <rPh sb="13" eb="15">
      <t>ブブン</t>
    </rPh>
    <phoneticPr fontId="6"/>
  </si>
  <si>
    <t>【ｦ.その他の不算入部分】</t>
    <phoneticPr fontId="6"/>
  </si>
  <si>
    <t>【ﾜ.住宅の部分】</t>
    <phoneticPr fontId="6"/>
  </si>
  <si>
    <t>【ｶ.老人ホーム等の部分】</t>
    <phoneticPr fontId="6"/>
  </si>
  <si>
    <t>【ﾖ.延べ面積】</t>
    <phoneticPr fontId="6"/>
  </si>
  <si>
    <t>【ﾀ.容積率】</t>
    <rPh sb="3" eb="5">
      <t>ヨウセキ</t>
    </rPh>
    <phoneticPr fontId="6"/>
  </si>
  <si>
    <t>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6"/>
  </si>
  <si>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phoneticPr fontId="6"/>
  </si>
  <si>
    <t>【ﾛ.建蔽率の算定の基礎となる建築面積】</t>
    <phoneticPr fontId="6"/>
  </si>
  <si>
    <t>幼保連携型認定こども園</t>
    <rPh sb="0" eb="2">
      <t>ヨウホ</t>
    </rPh>
    <rPh sb="2" eb="5">
      <t>レンケイガタ</t>
    </rPh>
    <rPh sb="5" eb="7">
      <t>ニンテイ</t>
    </rPh>
    <rPh sb="10" eb="11">
      <t>エン</t>
    </rPh>
    <phoneticPr fontId="6"/>
  </si>
  <si>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6"/>
  </si>
  <si>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6"/>
  </si>
  <si>
    <t>建築基準法施行令第108条の4第1項第1号イ及びロに掲げる基準に適合する構造</t>
    <phoneticPr fontId="6"/>
  </si>
  <si>
    <t>建築基準法施行令第109条の7第1項第1号に掲げる基準に適合する構造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6"/>
  </si>
  <si>
    <t>建築基準法施行令第109条の5第1号に掲げる基準に適合する構造</t>
    <phoneticPr fontId="6"/>
  </si>
  <si>
    <t>建築基準法第21条第1項ただし書に該当する建築物</t>
    <phoneticPr fontId="6"/>
  </si>
  <si>
    <t>建築基準法施行令第110条第1号に掲げる基準に適合する構造</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</si>
</sst>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gge&quot;年&quot;m&quot;月&quot;d&quot;日&quot;;@"/>
    <numFmt numFmtId="187" formatCode="#,##0.000&quot;㎡&quot;"/>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1"/>
      <color theme="1"/>
      <name val="ＭＳ Ｐゴシック"/>
      <family val="2"/>
      <charset val="128"/>
    </font>
    <font>
      <b/>
      <sz val="14"/>
      <color theme="1"/>
      <name val="HG丸ｺﾞｼｯｸM-PRO"/>
      <family val="3"/>
      <charset val="128"/>
    </font>
    <font>
      <sz val="6"/>
      <name val="ＭＳ Ｐゴシック"/>
      <family val="2"/>
      <charset val="128"/>
      <scheme val="minor"/>
    </font>
    <font>
      <sz val="14"/>
      <color theme="1"/>
      <name val="HGP創英角ｺﾞｼｯｸUB"/>
      <family val="3"/>
      <charset val="128"/>
    </font>
    <font>
      <b/>
      <u/>
      <sz val="11"/>
      <color theme="1"/>
      <name val="ＭＳ Ｐゴシック"/>
      <family val="3"/>
      <charset val="128"/>
    </font>
    <font>
      <sz val="11"/>
      <color theme="1"/>
      <name val="ＭＳ Ｐゴシック"/>
      <family val="3"/>
      <charset val="128"/>
    </font>
    <font>
      <sz val="12"/>
      <color theme="1"/>
      <name val="HGP創英角ｺﾞｼｯｸUB"/>
      <family val="3"/>
      <charset val="128"/>
    </font>
    <font>
      <sz val="9"/>
      <color theme="1"/>
      <name val="ＭＳ Ｐゴシック"/>
      <family val="3"/>
      <charset val="128"/>
      <scheme val="minor"/>
    </font>
    <font>
      <b/>
      <u/>
      <sz val="11"/>
      <color theme="1"/>
      <name val="ＭＳ Ｐゴシック"/>
      <family val="3"/>
      <charset val="128"/>
      <scheme val="minor"/>
    </font>
    <font>
      <sz val="6"/>
      <name val="ＭＳ 明朝"/>
      <family val="1"/>
      <charset val="128"/>
    </font>
    <font>
      <sz val="10"/>
      <color rgb="FFFF0000"/>
      <name val="HGP創英角ｺﾞｼｯｸUB"/>
      <family val="3"/>
      <charset val="128"/>
    </font>
    <font>
      <sz val="10"/>
      <color rgb="FFFF0000"/>
      <name val="ＭＳ 明朝"/>
      <family val="1"/>
      <charset val="128"/>
    </font>
    <font>
      <sz val="9"/>
      <color indexed="81"/>
      <name val="MS P ゴシック"/>
      <family val="3"/>
      <charset val="128"/>
    </font>
    <font>
      <sz val="11"/>
      <name val="ＭＳ 明朝"/>
      <family val="1"/>
      <charset val="128"/>
    </font>
    <font>
      <sz val="11.5"/>
      <color theme="1"/>
      <name val="ＭＳ Ｐゴシック"/>
      <family val="3"/>
      <charset val="128"/>
      <scheme val="minor"/>
    </font>
    <font>
      <sz val="11"/>
      <color theme="1"/>
      <name val="Yu Gothic Medium"/>
      <family val="3"/>
      <charset val="128"/>
    </font>
    <font>
      <sz val="11"/>
      <color rgb="FFFF0000"/>
      <name val="ＭＳ Ｐ明朝"/>
      <family val="1"/>
      <charset val="128"/>
    </font>
    <font>
      <sz val="10"/>
      <name val="ＭＳ Ｐ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8D8D8"/>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8">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9" fontId="5" fillId="0" borderId="0" applyFont="0" applyFill="0" applyBorder="0" applyAlignment="0" applyProtection="0">
      <alignment vertical="center"/>
    </xf>
    <xf numFmtId="0" fontId="5"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5" fillId="0" borderId="0">
      <alignment vertical="center"/>
    </xf>
    <xf numFmtId="0" fontId="33" fillId="0" borderId="0">
      <alignment vertical="center"/>
    </xf>
    <xf numFmtId="0" fontId="32" fillId="4" borderId="0" applyNumberFormat="0" applyBorder="0" applyAlignment="0" applyProtection="0">
      <alignment vertical="center"/>
    </xf>
    <xf numFmtId="0" fontId="5" fillId="0" borderId="0"/>
    <xf numFmtId="0" fontId="2" fillId="0" borderId="0">
      <alignment vertical="center"/>
    </xf>
  </cellStyleXfs>
  <cellXfs count="330">
    <xf numFmtId="0" fontId="0" fillId="0" borderId="0" xfId="0">
      <alignment vertical="center"/>
    </xf>
    <xf numFmtId="0" fontId="12"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10" xfId="0" applyFont="1" applyBorder="1" applyProtection="1">
      <alignment vertical="center"/>
      <protection hidden="1"/>
    </xf>
    <xf numFmtId="0" fontId="8" fillId="0" borderId="0" xfId="0" applyFont="1">
      <alignment vertical="center"/>
    </xf>
    <xf numFmtId="0" fontId="9" fillId="0" borderId="0" xfId="0" applyFont="1" applyAlignment="1">
      <alignment horizontal="left" vertical="center"/>
    </xf>
    <xf numFmtId="0" fontId="9" fillId="0" borderId="11" xfId="0" applyFont="1" applyBorder="1">
      <alignment vertical="center"/>
    </xf>
    <xf numFmtId="0" fontId="9" fillId="0" borderId="11" xfId="0" applyFont="1" applyBorder="1" applyAlignment="1">
      <alignment horizontal="left" vertical="center"/>
    </xf>
    <xf numFmtId="0" fontId="9" fillId="0" borderId="12" xfId="0" applyFont="1" applyBorder="1">
      <alignment vertical="center"/>
    </xf>
    <xf numFmtId="0" fontId="9" fillId="0" borderId="13" xfId="0" applyFont="1" applyBorder="1">
      <alignment vertical="center"/>
    </xf>
    <xf numFmtId="0" fontId="9" fillId="0" borderId="10" xfId="0" applyFont="1" applyBorder="1">
      <alignment vertical="center"/>
    </xf>
    <xf numFmtId="49" fontId="9" fillId="0" borderId="0" xfId="0" applyNumberFormat="1" applyFont="1">
      <alignment vertical="center"/>
    </xf>
    <xf numFmtId="0" fontId="9" fillId="0" borderId="12" xfId="0" applyFont="1" applyBorder="1" applyAlignment="1">
      <alignment horizontal="left" vertical="center"/>
    </xf>
    <xf numFmtId="0" fontId="12" fillId="0" borderId="12" xfId="0" applyFont="1" applyBorder="1">
      <alignment vertical="center"/>
    </xf>
    <xf numFmtId="0" fontId="12" fillId="0" borderId="11" xfId="0" applyFont="1" applyBorder="1">
      <alignment vertical="center"/>
    </xf>
    <xf numFmtId="0" fontId="12" fillId="0" borderId="10" xfId="0" applyFont="1" applyBorder="1">
      <alignment vertical="center"/>
    </xf>
    <xf numFmtId="0" fontId="9" fillId="0" borderId="0" xfId="0" applyFont="1" applyAlignment="1">
      <alignment horizontal="left" vertical="center" shrinkToFit="1"/>
    </xf>
    <xf numFmtId="0" fontId="9" fillId="0" borderId="0" xfId="0" applyFont="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right" vertical="center"/>
    </xf>
    <xf numFmtId="0" fontId="12" fillId="25" borderId="0" xfId="0" applyFont="1" applyFill="1">
      <alignment vertical="center"/>
    </xf>
    <xf numFmtId="0" fontId="0" fillId="25" borderId="0" xfId="0" applyFill="1">
      <alignment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49" fontId="9" fillId="0" borderId="11" xfId="0" applyNumberFormat="1" applyFont="1" applyBorder="1" applyAlignment="1">
      <alignment horizontal="right" vertical="center"/>
    </xf>
    <xf numFmtId="49" fontId="9" fillId="0" borderId="10" xfId="0" applyNumberFormat="1" applyFont="1" applyBorder="1" applyAlignment="1">
      <alignment horizontal="center" vertical="center"/>
    </xf>
    <xf numFmtId="179" fontId="9" fillId="0" borderId="0" xfId="0" applyNumberFormat="1" applyFont="1" applyAlignment="1">
      <alignment horizontal="right" vertical="center" shrinkToFit="1"/>
    </xf>
    <xf numFmtId="176" fontId="9" fillId="0" borderId="0" xfId="0" applyNumberFormat="1" applyFont="1" applyAlignment="1">
      <alignment horizontal="left" vertical="center"/>
    </xf>
    <xf numFmtId="180" fontId="9" fillId="0" borderId="0" xfId="0" applyNumberFormat="1" applyFont="1" applyAlignment="1">
      <alignment horizontal="right" vertical="center"/>
    </xf>
    <xf numFmtId="10" fontId="9" fillId="0" borderId="0" xfId="0" applyNumberFormat="1" applyFont="1" applyAlignment="1">
      <alignment horizontal="right" vertical="center" shrinkToFit="1"/>
    </xf>
    <xf numFmtId="176" fontId="9" fillId="0" borderId="0" xfId="0" applyNumberFormat="1" applyFont="1" applyAlignment="1">
      <alignment horizontal="center" vertical="center" shrinkToFit="1"/>
    </xf>
    <xf numFmtId="177" fontId="9" fillId="0" borderId="0" xfId="0" applyNumberFormat="1" applyFont="1" applyAlignment="1">
      <alignment horizontal="center" vertical="center" shrinkToFit="1"/>
    </xf>
    <xf numFmtId="180" fontId="9" fillId="0" borderId="0" xfId="0" applyNumberFormat="1" applyFont="1" applyAlignment="1">
      <alignment horizontal="right" vertical="center" shrinkToFit="1"/>
    </xf>
    <xf numFmtId="178" fontId="9" fillId="0" borderId="0" xfId="0" applyNumberFormat="1" applyFont="1" applyAlignment="1">
      <alignment horizontal="right" vertical="center" indent="6"/>
    </xf>
    <xf numFmtId="178" fontId="9" fillId="0" borderId="11" xfId="0" applyNumberFormat="1" applyFont="1" applyBorder="1" applyAlignment="1">
      <alignment horizontal="right" vertical="center" indent="6"/>
    </xf>
    <xf numFmtId="0" fontId="9" fillId="0" borderId="10" xfId="0" applyFont="1" applyBorder="1" applyAlignment="1">
      <alignment horizontal="left" vertical="center" shrinkToFit="1"/>
    </xf>
    <xf numFmtId="176" fontId="9" fillId="0" borderId="0" xfId="0" applyNumberFormat="1" applyFont="1" applyAlignment="1">
      <alignment horizontal="center" vertical="center"/>
    </xf>
    <xf numFmtId="0" fontId="12" fillId="0" borderId="12" xfId="0" applyFont="1" applyBorder="1" applyAlignment="1">
      <alignment horizontal="right" vertical="center"/>
    </xf>
    <xf numFmtId="0" fontId="12" fillId="0" borderId="11" xfId="0" applyFont="1" applyBorder="1" applyAlignment="1">
      <alignment horizontal="right" vertical="center"/>
    </xf>
    <xf numFmtId="180" fontId="9" fillId="0" borderId="0" xfId="0" applyNumberFormat="1" applyFont="1" applyAlignment="1">
      <alignment horizontal="right" vertical="center" indent="1"/>
    </xf>
    <xf numFmtId="180" fontId="9" fillId="0" borderId="0" xfId="0" applyNumberFormat="1" applyFont="1" applyAlignment="1">
      <alignment horizontal="center" vertical="center"/>
    </xf>
    <xf numFmtId="49" fontId="34" fillId="0" borderId="0" xfId="0" applyNumberFormat="1" applyFont="1">
      <alignment vertical="center"/>
    </xf>
    <xf numFmtId="49" fontId="13" fillId="0" borderId="0" xfId="0" applyNumberFormat="1" applyFont="1">
      <alignment vertical="center"/>
    </xf>
    <xf numFmtId="49" fontId="35" fillId="0" borderId="0" xfId="0" applyNumberFormat="1" applyFont="1">
      <alignment vertical="center"/>
    </xf>
    <xf numFmtId="0" fontId="34" fillId="0" borderId="0" xfId="0" applyFont="1">
      <alignment vertical="center"/>
    </xf>
    <xf numFmtId="0" fontId="13" fillId="0" borderId="0" xfId="0" applyFont="1">
      <alignment vertical="center"/>
    </xf>
    <xf numFmtId="0" fontId="13" fillId="0" borderId="0" xfId="0" applyFont="1" applyAlignment="1"/>
    <xf numFmtId="49" fontId="34" fillId="0" borderId="0" xfId="0" applyNumberFormat="1" applyFont="1" applyAlignment="1">
      <alignment horizontal="right" vertical="center"/>
    </xf>
    <xf numFmtId="185" fontId="34" fillId="0" borderId="0" xfId="0" applyNumberFormat="1" applyFont="1" applyAlignment="1">
      <alignment horizontal="right" vertical="center"/>
    </xf>
    <xf numFmtId="0" fontId="34" fillId="0" borderId="0" xfId="0" applyFont="1" applyAlignment="1">
      <alignment horizontal="right" vertical="center"/>
    </xf>
    <xf numFmtId="184" fontId="34" fillId="0" borderId="0" xfId="0" applyNumberFormat="1" applyFont="1">
      <alignment vertical="center"/>
    </xf>
    <xf numFmtId="0" fontId="34" fillId="0" borderId="0" xfId="0" applyFont="1" applyAlignment="1"/>
    <xf numFmtId="0" fontId="34" fillId="0" borderId="10" xfId="0" applyFont="1" applyBorder="1">
      <alignment vertical="center"/>
    </xf>
    <xf numFmtId="183" fontId="34" fillId="0" borderId="10" xfId="0" applyNumberFormat="1" applyFont="1" applyBorder="1">
      <alignment vertical="center"/>
    </xf>
    <xf numFmtId="49" fontId="34" fillId="0" borderId="0" xfId="0" applyNumberFormat="1" applyFont="1" applyAlignment="1">
      <alignment horizontal="right" vertical="center" shrinkToFit="1"/>
    </xf>
    <xf numFmtId="0" fontId="34" fillId="0" borderId="12" xfId="0" applyFont="1" applyBorder="1">
      <alignment vertical="center"/>
    </xf>
    <xf numFmtId="184" fontId="34" fillId="0" borderId="12" xfId="0" applyNumberFormat="1" applyFont="1" applyBorder="1">
      <alignment vertical="center"/>
    </xf>
    <xf numFmtId="0" fontId="34" fillId="0" borderId="11" xfId="0" applyFont="1" applyBorder="1">
      <alignment vertical="center"/>
    </xf>
    <xf numFmtId="0" fontId="13" fillId="0" borderId="11" xfId="0" applyFont="1" applyBorder="1">
      <alignment vertical="center"/>
    </xf>
    <xf numFmtId="184" fontId="34" fillId="0" borderId="11" xfId="0" applyNumberFormat="1" applyFont="1" applyBorder="1">
      <alignment vertical="center"/>
    </xf>
    <xf numFmtId="0" fontId="13" fillId="0" borderId="0" xfId="0" applyFont="1" applyAlignment="1">
      <alignment vertical="center" wrapText="1"/>
    </xf>
    <xf numFmtId="0" fontId="14" fillId="0" borderId="0" xfId="0" applyFont="1">
      <alignment vertical="center"/>
    </xf>
    <xf numFmtId="0" fontId="14"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36" fillId="0" borderId="0" xfId="0" applyFont="1">
      <alignment vertical="center"/>
    </xf>
    <xf numFmtId="0" fontId="37" fillId="0" borderId="12" xfId="0" applyFont="1" applyBorder="1">
      <alignment vertical="center"/>
    </xf>
    <xf numFmtId="0" fontId="38" fillId="0" borderId="0" xfId="0" applyFont="1">
      <alignment vertical="center"/>
    </xf>
    <xf numFmtId="49" fontId="39" fillId="0" borderId="11" xfId="0" applyNumberFormat="1" applyFont="1" applyBorder="1">
      <alignment vertical="center"/>
    </xf>
    <xf numFmtId="0" fontId="37" fillId="0" borderId="0" xfId="0" applyFont="1">
      <alignment vertical="center"/>
    </xf>
    <xf numFmtId="0" fontId="40" fillId="0" borderId="0" xfId="0" applyFont="1">
      <alignment vertical="center"/>
    </xf>
    <xf numFmtId="0" fontId="40" fillId="0" borderId="12" xfId="0" applyFont="1" applyBorder="1">
      <alignment vertical="center"/>
    </xf>
    <xf numFmtId="0" fontId="37" fillId="0" borderId="11" xfId="0" applyFont="1" applyBorder="1">
      <alignment vertical="center"/>
    </xf>
    <xf numFmtId="0" fontId="40" fillId="0" borderId="11" xfId="0" applyFont="1" applyBorder="1">
      <alignment vertical="center"/>
    </xf>
    <xf numFmtId="0" fontId="37" fillId="0" borderId="0" xfId="0" applyFont="1" applyAlignment="1">
      <alignment horizontal="lef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9" fillId="27" borderId="0" xfId="0" applyFont="1" applyFill="1">
      <alignment vertical="center"/>
    </xf>
    <xf numFmtId="0" fontId="12" fillId="27" borderId="0" xfId="0" applyFont="1" applyFill="1">
      <alignment vertical="center"/>
    </xf>
    <xf numFmtId="0" fontId="8" fillId="27" borderId="0" xfId="0" applyFont="1" applyFill="1">
      <alignment vertical="center"/>
    </xf>
    <xf numFmtId="0" fontId="0" fillId="27" borderId="0" xfId="0" applyFill="1">
      <alignment vertical="center"/>
    </xf>
    <xf numFmtId="0" fontId="9" fillId="27" borderId="11" xfId="0" applyFont="1" applyFill="1" applyBorder="1">
      <alignment vertical="center"/>
    </xf>
    <xf numFmtId="0" fontId="40" fillId="27" borderId="0" xfId="0" applyFont="1" applyFill="1">
      <alignment vertical="center"/>
    </xf>
    <xf numFmtId="49" fontId="13" fillId="27" borderId="0" xfId="0" applyNumberFormat="1" applyFont="1" applyFill="1" applyAlignment="1">
      <alignment horizontal="right" vertical="center"/>
    </xf>
    <xf numFmtId="185" fontId="13" fillId="27" borderId="0" xfId="0" applyNumberFormat="1" applyFont="1" applyFill="1" applyAlignment="1">
      <alignment horizontal="right" vertical="center"/>
    </xf>
    <xf numFmtId="49" fontId="34" fillId="0" borderId="0" xfId="0" applyNumberFormat="1" applyFont="1" applyAlignment="1">
      <alignment horizontal="left" vertical="center"/>
    </xf>
    <xf numFmtId="49" fontId="13" fillId="0" borderId="0" xfId="0" applyNumberFormat="1" applyFont="1" applyAlignment="1">
      <alignment horizontal="center" vertical="center"/>
    </xf>
    <xf numFmtId="0" fontId="36" fillId="0" borderId="0" xfId="0" applyFont="1" applyAlignment="1">
      <alignment horizontal="left" vertical="center"/>
    </xf>
    <xf numFmtId="49" fontId="13" fillId="0" borderId="14" xfId="0" applyNumberFormat="1" applyFont="1" applyBorder="1">
      <alignment vertical="center"/>
    </xf>
    <xf numFmtId="49" fontId="13" fillId="0" borderId="12" xfId="0" applyNumberFormat="1" applyFont="1" applyBorder="1">
      <alignment vertical="center"/>
    </xf>
    <xf numFmtId="49" fontId="34" fillId="0" borderId="14" xfId="0" applyNumberFormat="1" applyFont="1" applyBorder="1">
      <alignment vertical="center"/>
    </xf>
    <xf numFmtId="49" fontId="34" fillId="0" borderId="0" xfId="0" applyNumberFormat="1" applyFont="1" applyAlignment="1">
      <alignment horizontal="center" vertical="center"/>
    </xf>
    <xf numFmtId="49" fontId="0" fillId="24" borderId="15" xfId="0" applyNumberFormat="1" applyFill="1" applyBorder="1" applyAlignment="1">
      <alignment horizontal="center" vertical="center"/>
    </xf>
    <xf numFmtId="49" fontId="0" fillId="0" borderId="0" xfId="0" applyNumberFormat="1">
      <alignment vertical="center"/>
    </xf>
    <xf numFmtId="49" fontId="0" fillId="0" borderId="15" xfId="0" applyNumberFormat="1" applyBorder="1" applyAlignment="1">
      <alignment horizontal="center" vertical="center"/>
    </xf>
    <xf numFmtId="0" fontId="9" fillId="27" borderId="0" xfId="0" applyFont="1" applyFill="1" applyAlignment="1">
      <alignment horizontal="left" vertical="center"/>
    </xf>
    <xf numFmtId="49" fontId="13" fillId="27" borderId="11" xfId="0" applyNumberFormat="1" applyFont="1" applyFill="1" applyBorder="1">
      <alignment vertical="center"/>
    </xf>
    <xf numFmtId="49" fontId="13" fillId="27" borderId="12" xfId="0" applyNumberFormat="1" applyFont="1" applyFill="1" applyBorder="1">
      <alignment vertical="center"/>
    </xf>
    <xf numFmtId="0" fontId="56" fillId="27" borderId="0" xfId="0" applyFont="1" applyFill="1">
      <alignment vertical="center"/>
    </xf>
    <xf numFmtId="49" fontId="9" fillId="27" borderId="0" xfId="0" applyNumberFormat="1" applyFont="1" applyFill="1">
      <alignment vertical="center"/>
    </xf>
    <xf numFmtId="0" fontId="56" fillId="0" borderId="0" xfId="0" applyFont="1">
      <alignment vertical="center"/>
    </xf>
    <xf numFmtId="0" fontId="37" fillId="27" borderId="0" xfId="0" applyFont="1" applyFill="1">
      <alignment vertical="center"/>
    </xf>
    <xf numFmtId="0" fontId="37" fillId="27" borderId="0" xfId="0" applyFont="1" applyFill="1" applyAlignment="1">
      <alignment horizontal="center" vertical="center"/>
    </xf>
    <xf numFmtId="0" fontId="37" fillId="27" borderId="0" xfId="0" applyFont="1" applyFill="1" applyAlignment="1">
      <alignment horizontal="left" vertical="center"/>
    </xf>
    <xf numFmtId="180" fontId="9" fillId="27" borderId="0" xfId="0" applyNumberFormat="1" applyFont="1" applyFill="1" applyAlignment="1">
      <alignment horizontal="right" vertical="center" indent="1"/>
    </xf>
    <xf numFmtId="0" fontId="9" fillId="27" borderId="0" xfId="0" applyFont="1" applyFill="1" applyAlignment="1">
      <alignment horizontal="center" vertical="center"/>
    </xf>
    <xf numFmtId="0" fontId="9" fillId="27" borderId="12" xfId="0" applyFont="1" applyFill="1" applyBorder="1">
      <alignment vertical="center"/>
    </xf>
    <xf numFmtId="0" fontId="9" fillId="27" borderId="11" xfId="0" applyFont="1" applyFill="1" applyBorder="1" applyAlignment="1">
      <alignment horizontal="left" vertical="center"/>
    </xf>
    <xf numFmtId="0" fontId="9" fillId="27" borderId="0" xfId="0" applyFont="1" applyFill="1" applyAlignment="1">
      <alignment vertical="center" wrapText="1"/>
    </xf>
    <xf numFmtId="49" fontId="13" fillId="27" borderId="0" xfId="0" applyNumberFormat="1" applyFont="1" applyFill="1">
      <alignment vertical="center"/>
    </xf>
    <xf numFmtId="49" fontId="13" fillId="27" borderId="0" xfId="0" applyNumberFormat="1" applyFont="1" applyFill="1" applyAlignment="1">
      <alignment horizontal="center" vertical="center"/>
    </xf>
    <xf numFmtId="0" fontId="9" fillId="27" borderId="0" xfId="0" applyFont="1" applyFill="1" applyAlignment="1">
      <alignment horizontal="left" vertical="center" shrinkToFit="1"/>
    </xf>
    <xf numFmtId="0" fontId="9" fillId="27" borderId="0" xfId="0" applyFont="1" applyFill="1" applyProtection="1">
      <alignment vertical="center"/>
      <protection hidden="1"/>
    </xf>
    <xf numFmtId="178" fontId="9" fillId="27" borderId="0" xfId="0" applyNumberFormat="1" applyFont="1" applyFill="1" applyAlignment="1">
      <alignment horizontal="right" vertical="center" indent="6"/>
    </xf>
    <xf numFmtId="180" fontId="9" fillId="27" borderId="0" xfId="0" applyNumberFormat="1" applyFont="1" applyFill="1" applyAlignment="1">
      <alignment horizontal="right" vertical="center" shrinkToFit="1"/>
    </xf>
    <xf numFmtId="176" fontId="9" fillId="27" borderId="0" xfId="0" applyNumberFormat="1" applyFont="1" applyFill="1" applyAlignment="1">
      <alignment horizontal="center" vertical="center"/>
    </xf>
    <xf numFmtId="176" fontId="9" fillId="27" borderId="0" xfId="0" applyNumberFormat="1" applyFont="1" applyFill="1" applyAlignment="1">
      <alignment horizontal="center" vertical="center" shrinkToFit="1"/>
    </xf>
    <xf numFmtId="176" fontId="9" fillId="27" borderId="0" xfId="0" applyNumberFormat="1" applyFont="1" applyFill="1" applyAlignment="1">
      <alignment horizontal="left" vertical="center"/>
    </xf>
    <xf numFmtId="177" fontId="9" fillId="27" borderId="0" xfId="0" applyNumberFormat="1" applyFont="1" applyFill="1" applyAlignment="1">
      <alignment horizontal="center" vertical="center" shrinkToFit="1"/>
    </xf>
    <xf numFmtId="179" fontId="9" fillId="27" borderId="0" xfId="0" applyNumberFormat="1" applyFont="1" applyFill="1" applyAlignment="1">
      <alignment horizontal="right" vertical="center" shrinkToFit="1"/>
    </xf>
    <xf numFmtId="180" fontId="9" fillId="27" borderId="0" xfId="0" applyNumberFormat="1" applyFont="1" applyFill="1" applyAlignment="1">
      <alignment horizontal="right" vertical="center"/>
    </xf>
    <xf numFmtId="10" fontId="9" fillId="27" borderId="0" xfId="0" applyNumberFormat="1" applyFont="1" applyFill="1" applyAlignment="1">
      <alignment horizontal="right" vertical="center" shrinkToFit="1"/>
    </xf>
    <xf numFmtId="49" fontId="15" fillId="27" borderId="0" xfId="0" applyNumberFormat="1" applyFont="1" applyFill="1">
      <alignment vertical="center"/>
    </xf>
    <xf numFmtId="180" fontId="9" fillId="27" borderId="0" xfId="0" applyNumberFormat="1" applyFont="1" applyFill="1" applyAlignment="1">
      <alignment horizontal="center" vertical="center"/>
    </xf>
    <xf numFmtId="0" fontId="9" fillId="27" borderId="0" xfId="0" applyFont="1" applyFill="1" applyAlignment="1">
      <alignment horizontal="right" vertical="center"/>
    </xf>
    <xf numFmtId="49" fontId="9" fillId="27" borderId="0" xfId="0" applyNumberFormat="1" applyFont="1" applyFill="1" applyAlignment="1">
      <alignment horizontal="right" vertical="center"/>
    </xf>
    <xf numFmtId="0" fontId="9" fillId="28" borderId="0" xfId="0" applyFont="1" applyFill="1">
      <alignment vertical="center"/>
    </xf>
    <xf numFmtId="0" fontId="9" fillId="27" borderId="0" xfId="0" applyFont="1" applyFill="1" applyAlignment="1">
      <alignment vertical="center" shrinkToFit="1"/>
    </xf>
    <xf numFmtId="0" fontId="9" fillId="27" borderId="11" xfId="0" applyFont="1" applyFill="1" applyBorder="1" applyAlignment="1">
      <alignment vertical="center" shrinkToFit="1"/>
    </xf>
    <xf numFmtId="0" fontId="12" fillId="27" borderId="0" xfId="0" applyFont="1" applyFill="1" applyAlignment="1">
      <alignment horizontal="right" vertical="center"/>
    </xf>
    <xf numFmtId="0" fontId="13" fillId="27" borderId="0" xfId="0" applyFont="1" applyFill="1">
      <alignment vertical="center"/>
    </xf>
    <xf numFmtId="183" fontId="13" fillId="27" borderId="0" xfId="0" applyNumberFormat="1" applyFont="1" applyFill="1">
      <alignment vertical="center"/>
    </xf>
    <xf numFmtId="184" fontId="13" fillId="27" borderId="0" xfId="0" applyNumberFormat="1" applyFont="1" applyFill="1">
      <alignment vertical="center"/>
    </xf>
    <xf numFmtId="0" fontId="13" fillId="27" borderId="0" xfId="0" applyFont="1" applyFill="1" applyAlignment="1">
      <alignment horizontal="right" vertical="center"/>
    </xf>
    <xf numFmtId="49" fontId="13" fillId="27" borderId="0" xfId="0" applyNumberFormat="1" applyFont="1" applyFill="1" applyAlignment="1">
      <alignment horizontal="right" vertical="center" shrinkToFit="1"/>
    </xf>
    <xf numFmtId="0" fontId="13" fillId="27" borderId="0" xfId="0" applyFont="1" applyFill="1" applyAlignment="1">
      <alignment vertical="center" wrapText="1"/>
    </xf>
    <xf numFmtId="0" fontId="13" fillId="27" borderId="0" xfId="0" applyFont="1" applyFill="1" applyAlignment="1"/>
    <xf numFmtId="0" fontId="9" fillId="26" borderId="0" xfId="0" applyFont="1" applyFill="1">
      <alignment vertical="center"/>
    </xf>
    <xf numFmtId="0" fontId="9" fillId="26" borderId="11" xfId="0" applyFont="1" applyFill="1" applyBorder="1">
      <alignment vertical="center"/>
    </xf>
    <xf numFmtId="0" fontId="58" fillId="0" borderId="0" xfId="0" applyFont="1">
      <alignment vertical="center"/>
    </xf>
    <xf numFmtId="0" fontId="13" fillId="0" borderId="0" xfId="46" applyFont="1" applyAlignment="1">
      <alignment vertical="center"/>
    </xf>
    <xf numFmtId="0" fontId="13" fillId="0" borderId="0" xfId="46" applyFont="1"/>
    <xf numFmtId="0" fontId="2" fillId="0" borderId="0" xfId="47">
      <alignment vertical="center"/>
    </xf>
    <xf numFmtId="0" fontId="48" fillId="0" borderId="0" xfId="47" applyFont="1" applyAlignment="1">
      <alignment horizontal="center" vertical="center"/>
    </xf>
    <xf numFmtId="0" fontId="2" fillId="0" borderId="21" xfId="47" applyBorder="1">
      <alignment vertical="center"/>
    </xf>
    <xf numFmtId="0" fontId="51" fillId="0" borderId="22" xfId="47" applyFont="1" applyBorder="1">
      <alignment vertical="center"/>
    </xf>
    <xf numFmtId="0" fontId="2" fillId="0" borderId="22" xfId="47" applyBorder="1">
      <alignment vertical="center"/>
    </xf>
    <xf numFmtId="0" fontId="2" fillId="0" borderId="23" xfId="47" applyBorder="1">
      <alignment vertical="center"/>
    </xf>
    <xf numFmtId="0" fontId="2" fillId="0" borderId="0" xfId="47" applyAlignment="1">
      <alignment horizontal="center" vertical="center"/>
    </xf>
    <xf numFmtId="0" fontId="53" fillId="0" borderId="0" xfId="47" applyFont="1">
      <alignment vertical="center"/>
    </xf>
    <xf numFmtId="0" fontId="3" fillId="0" borderId="0" xfId="47" applyFont="1">
      <alignment vertical="center"/>
    </xf>
    <xf numFmtId="0" fontId="33" fillId="0" borderId="0" xfId="47" applyFont="1">
      <alignment vertical="center"/>
    </xf>
    <xf numFmtId="0" fontId="2" fillId="0" borderId="11" xfId="47" applyBorder="1">
      <alignment vertical="center"/>
    </xf>
    <xf numFmtId="0" fontId="51" fillId="0" borderId="24" xfId="47" applyFont="1" applyBorder="1">
      <alignment vertical="center"/>
    </xf>
    <xf numFmtId="0" fontId="9" fillId="27" borderId="17"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17" xfId="0" applyFont="1" applyFill="1" applyBorder="1" applyAlignment="1">
      <alignment vertical="center" shrinkToFit="1"/>
    </xf>
    <xf numFmtId="0" fontId="9" fillId="27" borderId="19" xfId="0" applyFont="1" applyFill="1" applyBorder="1" applyAlignment="1">
      <alignment vertical="center" shrinkToFit="1"/>
    </xf>
    <xf numFmtId="0" fontId="14" fillId="0" borderId="0" xfId="0" applyFont="1" applyAlignment="1">
      <alignment horizontal="right" vertical="top"/>
    </xf>
    <xf numFmtId="0" fontId="13" fillId="0" borderId="0" xfId="0" applyFont="1" applyAlignment="1">
      <alignment vertical="top"/>
    </xf>
    <xf numFmtId="0" fontId="14" fillId="0" borderId="0" xfId="0" applyFont="1" applyAlignment="1"/>
    <xf numFmtId="0" fontId="13" fillId="0" borderId="0" xfId="0" applyFont="1" applyAlignment="1">
      <alignment wrapText="1"/>
    </xf>
    <xf numFmtId="0" fontId="0" fillId="0" borderId="0" xfId="0" applyAlignment="1"/>
    <xf numFmtId="0" fontId="34" fillId="0" borderId="0" xfId="0" applyFont="1" applyAlignment="1">
      <alignment vertical="top"/>
    </xf>
    <xf numFmtId="0" fontId="61" fillId="0" borderId="0" xfId="0" applyFont="1" applyAlignment="1">
      <alignment vertical="top" wrapText="1"/>
    </xf>
    <xf numFmtId="0" fontId="13" fillId="0" borderId="15" xfId="0" applyFont="1" applyBorder="1" applyAlignment="1">
      <alignment horizontal="center" vertical="center"/>
    </xf>
    <xf numFmtId="49" fontId="13" fillId="0" borderId="15" xfId="0" applyNumberFormat="1" applyFont="1" applyBorder="1" applyAlignment="1">
      <alignment horizontal="center" vertical="center"/>
    </xf>
    <xf numFmtId="0" fontId="34" fillId="0" borderId="0" xfId="0" applyFont="1" applyAlignment="1">
      <alignment horizontal="left" vertical="center"/>
    </xf>
    <xf numFmtId="0" fontId="34" fillId="0" borderId="11" xfId="0" applyFont="1" applyBorder="1" applyAlignment="1">
      <alignment horizontal="left" vertical="center"/>
    </xf>
    <xf numFmtId="0" fontId="9" fillId="0" borderId="12" xfId="0" applyFont="1" applyBorder="1" applyAlignment="1">
      <alignment horizontal="left" vertical="center"/>
    </xf>
    <xf numFmtId="0" fontId="9" fillId="0" borderId="0" xfId="0" applyFont="1" applyAlignment="1">
      <alignment horizontal="left" vertical="center"/>
    </xf>
    <xf numFmtId="0" fontId="9" fillId="0" borderId="11" xfId="0" applyFont="1" applyBorder="1" applyAlignment="1">
      <alignment horizontal="left" vertical="center"/>
    </xf>
    <xf numFmtId="49" fontId="34" fillId="0" borderId="0" xfId="0" applyNumberFormat="1" applyFont="1" applyAlignment="1">
      <alignment horizontal="center" vertical="center"/>
    </xf>
    <xf numFmtId="0" fontId="34" fillId="0" borderId="10" xfId="0" applyFont="1" applyBorder="1" applyAlignment="1">
      <alignment horizontal="left" vertical="center"/>
    </xf>
    <xf numFmtId="184" fontId="34" fillId="0" borderId="0" xfId="0" applyNumberFormat="1" applyFont="1" applyAlignment="1">
      <alignment horizontal="left" vertical="center"/>
    </xf>
    <xf numFmtId="49" fontId="34" fillId="0" borderId="0" xfId="0" applyNumberFormat="1" applyFont="1" applyAlignment="1">
      <alignment horizontal="center" vertical="center" shrinkToFit="1"/>
    </xf>
    <xf numFmtId="49" fontId="9" fillId="0" borderId="0" xfId="0" applyNumberFormat="1" applyFont="1" applyAlignment="1">
      <alignment horizontal="center" vertical="center"/>
    </xf>
    <xf numFmtId="180" fontId="9" fillId="0" borderId="0" xfId="0" applyNumberFormat="1" applyFont="1" applyAlignment="1">
      <alignment horizontal="right" vertical="center" indent="1"/>
    </xf>
    <xf numFmtId="0" fontId="34" fillId="0" borderId="12" xfId="0" applyFont="1" applyBorder="1" applyAlignment="1">
      <alignment horizontal="left"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12" fillId="0" borderId="10" xfId="0" applyFont="1" applyBorder="1" applyAlignment="1">
      <alignment horizontal="right" vertical="center"/>
    </xf>
    <xf numFmtId="0" fontId="12" fillId="0" borderId="0" xfId="0" applyFont="1" applyAlignment="1">
      <alignment horizontal="right" vertical="center"/>
    </xf>
    <xf numFmtId="0" fontId="9" fillId="0" borderId="0" xfId="0" applyFont="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0" fontId="42" fillId="0" borderId="0" xfId="0" applyFont="1" applyAlignment="1">
      <alignment horizontal="center" vertical="center"/>
    </xf>
    <xf numFmtId="0" fontId="42" fillId="0" borderId="0" xfId="0" applyFont="1" applyAlignment="1">
      <alignment horizontal="left" vertical="center"/>
    </xf>
    <xf numFmtId="49" fontId="39" fillId="0" borderId="0" xfId="0" applyNumberFormat="1"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left" vertical="center"/>
    </xf>
    <xf numFmtId="182" fontId="37" fillId="0" borderId="0" xfId="0" applyNumberFormat="1" applyFont="1" applyAlignment="1">
      <alignment horizontal="right" vertical="center"/>
    </xf>
    <xf numFmtId="181" fontId="37" fillId="0" borderId="0" xfId="0" applyNumberFormat="1" applyFont="1" applyAlignment="1">
      <alignment horizontal="right" vertical="center" indent="1"/>
    </xf>
    <xf numFmtId="181" fontId="37" fillId="0" borderId="11" xfId="0" applyNumberFormat="1" applyFont="1" applyBorder="1" applyAlignment="1">
      <alignment horizontal="right" vertical="center" indent="1"/>
    </xf>
    <xf numFmtId="0" fontId="9" fillId="0" borderId="0" xfId="0" applyFont="1" applyAlignment="1">
      <alignment horizontal="left" vertical="center" shrinkToFit="1"/>
    </xf>
    <xf numFmtId="0" fontId="9" fillId="0" borderId="11" xfId="0" applyFont="1" applyBorder="1" applyAlignment="1">
      <alignment horizontal="left" vertical="center" shrinkToFit="1"/>
    </xf>
    <xf numFmtId="0" fontId="9" fillId="0" borderId="12" xfId="0" applyFont="1" applyBorder="1" applyAlignment="1">
      <alignment horizontal="center" vertical="center"/>
    </xf>
    <xf numFmtId="0" fontId="9" fillId="0" borderId="0" xfId="0" applyFont="1" applyAlignment="1">
      <alignment horizontal="right" vertical="center" indent="1"/>
    </xf>
    <xf numFmtId="180" fontId="9" fillId="0" borderId="0" xfId="0" applyNumberFormat="1" applyFont="1" applyAlignment="1">
      <alignment horizontal="center" vertical="center"/>
    </xf>
    <xf numFmtId="49" fontId="9" fillId="0" borderId="0" xfId="0" applyNumberFormat="1" applyFont="1" applyAlignment="1">
      <alignment horizontal="right" vertical="center" indent="1"/>
    </xf>
    <xf numFmtId="179" fontId="9" fillId="0" borderId="0" xfId="0" applyNumberFormat="1" applyFont="1" applyAlignment="1">
      <alignment horizontal="center" vertical="center" shrinkToFit="1"/>
    </xf>
    <xf numFmtId="10" fontId="9" fillId="0" borderId="11" xfId="28" applyNumberFormat="1" applyFont="1" applyFill="1" applyBorder="1" applyAlignment="1" applyProtection="1">
      <alignment horizontal="center" vertical="center"/>
    </xf>
    <xf numFmtId="49" fontId="9" fillId="0" borderId="10" xfId="0" applyNumberFormat="1" applyFont="1" applyBorder="1" applyAlignment="1">
      <alignment horizontal="center" vertical="center"/>
    </xf>
    <xf numFmtId="178" fontId="9" fillId="0" borderId="0" xfId="0" applyNumberFormat="1" applyFont="1" applyAlignment="1">
      <alignment horizontal="right" vertical="center"/>
    </xf>
    <xf numFmtId="180" fontId="9" fillId="0" borderId="0" xfId="0" applyNumberFormat="1" applyFont="1" applyAlignment="1">
      <alignment horizontal="center" vertical="center" shrinkToFit="1"/>
    </xf>
    <xf numFmtId="0" fontId="9" fillId="0" borderId="0" xfId="0" applyFont="1" applyAlignment="1">
      <alignment horizontal="center" vertical="center" shrinkToFit="1"/>
    </xf>
    <xf numFmtId="0" fontId="37" fillId="0" borderId="12" xfId="0" applyFont="1" applyBorder="1" applyAlignment="1">
      <alignment horizontal="right" vertical="center" indent="1"/>
    </xf>
    <xf numFmtId="0" fontId="9" fillId="0" borderId="12" xfId="0" applyFont="1" applyBorder="1" applyAlignment="1">
      <alignment horizontal="left" vertical="center" shrinkToFit="1"/>
    </xf>
    <xf numFmtId="49" fontId="39" fillId="0" borderId="11" xfId="0" applyNumberFormat="1" applyFont="1" applyBorder="1" applyAlignment="1">
      <alignment horizontal="center" vertical="center"/>
    </xf>
    <xf numFmtId="181" fontId="9" fillId="0" borderId="0" xfId="0" applyNumberFormat="1" applyFont="1" applyAlignment="1">
      <alignment horizontal="right" vertical="center" indent="1"/>
    </xf>
    <xf numFmtId="49" fontId="9" fillId="0" borderId="11" xfId="0" applyNumberFormat="1" applyFont="1" applyBorder="1" applyAlignment="1">
      <alignment horizontal="center" vertical="center"/>
    </xf>
    <xf numFmtId="0" fontId="9" fillId="0" borderId="12" xfId="0" applyFont="1" applyBorder="1" applyAlignment="1">
      <alignment horizontal="right" vertical="center"/>
    </xf>
    <xf numFmtId="176" fontId="9" fillId="0" borderId="0" xfId="0" applyNumberFormat="1" applyFont="1" applyAlignment="1">
      <alignment horizontal="center" vertical="center" shrinkToFit="1"/>
    </xf>
    <xf numFmtId="0" fontId="9" fillId="0" borderId="10" xfId="0" applyFont="1" applyBorder="1" applyAlignment="1">
      <alignment horizontal="left" vertical="center" shrinkToFit="1"/>
    </xf>
    <xf numFmtId="178" fontId="9" fillId="0" borderId="11" xfId="0" applyNumberFormat="1" applyFont="1" applyBorder="1" applyAlignment="1">
      <alignment horizontal="right" vertical="center"/>
    </xf>
    <xf numFmtId="49" fontId="34" fillId="0" borderId="0" xfId="0" applyNumberFormat="1" applyFont="1" applyAlignment="1">
      <alignment horizontal="left" vertical="center"/>
    </xf>
    <xf numFmtId="49" fontId="13" fillId="0" borderId="12" xfId="0" applyNumberFormat="1" applyFont="1" applyBorder="1" applyAlignment="1">
      <alignment horizontal="left" vertical="center"/>
    </xf>
    <xf numFmtId="49" fontId="13" fillId="0" borderId="0" xfId="0" applyNumberFormat="1" applyFont="1" applyAlignment="1">
      <alignment horizontal="center" vertical="center"/>
    </xf>
    <xf numFmtId="49" fontId="13" fillId="0" borderId="0" xfId="0" applyNumberFormat="1"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6"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6"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0" fontId="9" fillId="0" borderId="19" xfId="0" applyFont="1" applyBorder="1" applyAlignment="1">
      <alignment horizontal="left" vertical="center" shrinkToFit="1"/>
    </xf>
    <xf numFmtId="0" fontId="7" fillId="0" borderId="0" xfId="0" applyFont="1" applyAlignment="1">
      <alignment horizontal="center" vertical="center"/>
    </xf>
    <xf numFmtId="0" fontId="46" fillId="0" borderId="0" xfId="47" applyFont="1" applyAlignment="1">
      <alignment horizontal="center"/>
    </xf>
    <xf numFmtId="0" fontId="45" fillId="0" borderId="0" xfId="47" applyFont="1" applyAlignment="1">
      <alignment horizontal="left" vertical="center" wrapText="1"/>
    </xf>
    <xf numFmtId="0" fontId="2" fillId="0" borderId="0" xfId="47" applyAlignment="1">
      <alignment horizontal="center"/>
    </xf>
    <xf numFmtId="0" fontId="2" fillId="0" borderId="0" xfId="47" applyAlignment="1">
      <alignment horizontal="center" vertical="center"/>
    </xf>
    <xf numFmtId="0" fontId="13" fillId="0" borderId="0" xfId="0" applyFont="1" applyAlignment="1">
      <alignment vertical="top" wrapText="1"/>
    </xf>
    <xf numFmtId="0" fontId="13" fillId="0" borderId="15" xfId="0" applyFont="1" applyBorder="1" applyAlignment="1">
      <alignment horizontal="center" vertical="top"/>
    </xf>
    <xf numFmtId="0" fontId="13" fillId="0" borderId="15" xfId="0" applyFont="1" applyBorder="1">
      <alignment vertical="center"/>
    </xf>
    <xf numFmtId="0" fontId="34" fillId="0" borderId="0" xfId="0" applyFont="1" applyAlignment="1">
      <alignment horizontal="left" vertical="top" wrapText="1"/>
    </xf>
    <xf numFmtId="0" fontId="13" fillId="0" borderId="0" xfId="0" applyFont="1" applyAlignment="1">
      <alignment horizontal="left" vertical="top" wrapText="1"/>
    </xf>
    <xf numFmtId="0" fontId="13" fillId="0" borderId="24" xfId="0" applyFont="1" applyBorder="1">
      <alignment vertical="center"/>
    </xf>
    <xf numFmtId="0" fontId="13" fillId="0" borderId="23" xfId="0" applyFont="1" applyBorder="1">
      <alignment vertical="center"/>
    </xf>
    <xf numFmtId="0" fontId="13" fillId="0" borderId="24" xfId="0" applyFont="1" applyBorder="1" applyAlignment="1">
      <alignment vertical="center" wrapText="1"/>
    </xf>
    <xf numFmtId="0" fontId="13" fillId="0" borderId="23" xfId="0" applyFont="1" applyBorder="1" applyAlignment="1">
      <alignment vertical="center" wrapText="1"/>
    </xf>
    <xf numFmtId="0" fontId="13" fillId="0" borderId="15" xfId="0" applyFont="1" applyBorder="1" applyAlignment="1">
      <alignment vertical="center" wrapText="1"/>
    </xf>
    <xf numFmtId="0" fontId="62" fillId="0" borderId="15" xfId="0" applyFont="1" applyBorder="1" applyAlignment="1">
      <alignment vertical="center" wrapText="1"/>
    </xf>
    <xf numFmtId="0" fontId="9"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9" fillId="27" borderId="0" xfId="0" applyFont="1" applyFill="1">
      <alignment vertical="center"/>
    </xf>
    <xf numFmtId="0" fontId="0" fillId="0" borderId="0" xfId="0">
      <alignment vertical="center"/>
    </xf>
    <xf numFmtId="0" fontId="9" fillId="27" borderId="0" xfId="0" applyFont="1" applyFill="1" applyAlignment="1">
      <alignment horizontal="center" vertical="center"/>
    </xf>
    <xf numFmtId="0" fontId="0" fillId="0" borderId="0" xfId="0" applyAlignment="1">
      <alignment horizontal="center" vertical="center"/>
    </xf>
    <xf numFmtId="186"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0" xfId="0" applyFont="1" applyProtection="1">
      <alignment vertical="center"/>
      <protection locked="0"/>
    </xf>
    <xf numFmtId="0" fontId="9" fillId="27" borderId="0" xfId="0" applyFont="1" applyFill="1" applyAlignment="1">
      <alignment horizontal="left" vertical="center"/>
    </xf>
    <xf numFmtId="0" fontId="9" fillId="27" borderId="0" xfId="0" applyFont="1" applyFill="1" applyAlignment="1">
      <alignment horizontal="right" vertical="center"/>
    </xf>
    <xf numFmtId="0" fontId="9" fillId="27" borderId="0" xfId="0" applyFont="1" applyFill="1" applyAlignment="1">
      <alignment horizontal="center"/>
    </xf>
    <xf numFmtId="0" fontId="7" fillId="27" borderId="0" xfId="0" applyFont="1" applyFill="1" applyAlignment="1">
      <alignment horizontal="center" vertical="center"/>
    </xf>
    <xf numFmtId="0" fontId="9" fillId="27" borderId="16" xfId="0" applyFont="1" applyFill="1" applyBorder="1" applyAlignment="1">
      <alignment horizontal="center" vertical="center"/>
    </xf>
    <xf numFmtId="0" fontId="9" fillId="27" borderId="12" xfId="0" applyFont="1" applyFill="1" applyBorder="1" applyAlignment="1">
      <alignment horizontal="center" vertical="center"/>
    </xf>
    <xf numFmtId="0" fontId="9" fillId="27" borderId="17" xfId="0" applyFont="1" applyFill="1" applyBorder="1" applyAlignment="1">
      <alignment horizontal="center" vertical="center"/>
    </xf>
    <xf numFmtId="0" fontId="9" fillId="27" borderId="18" xfId="0" applyFont="1" applyFill="1" applyBorder="1" applyAlignment="1">
      <alignment horizontal="center" vertical="center"/>
    </xf>
    <xf numFmtId="0" fontId="9" fillId="27" borderId="11" xfId="0" applyFont="1" applyFill="1" applyBorder="1" applyAlignment="1">
      <alignment horizontal="center" vertical="center"/>
    </xf>
    <xf numFmtId="0" fontId="9" fillId="27" borderId="19" xfId="0" applyFont="1" applyFill="1" applyBorder="1" applyAlignment="1">
      <alignment horizontal="center" vertical="center"/>
    </xf>
    <xf numFmtId="0" fontId="9" fillId="0" borderId="0" xfId="0" applyFont="1" applyAlignment="1" applyProtection="1">
      <alignment horizontal="center" vertical="center" shrinkToFit="1"/>
      <protection locked="0"/>
    </xf>
    <xf numFmtId="0" fontId="9" fillId="27" borderId="16" xfId="0" applyFont="1" applyFill="1" applyBorder="1" applyAlignment="1">
      <alignment horizontal="center" vertical="center" shrinkToFit="1"/>
    </xf>
    <xf numFmtId="0" fontId="9" fillId="27" borderId="12" xfId="0" applyFont="1" applyFill="1" applyBorder="1" applyAlignment="1">
      <alignment horizontal="center" vertical="center" shrinkToFit="1"/>
    </xf>
    <xf numFmtId="0" fontId="9" fillId="27" borderId="17" xfId="0" applyFont="1" applyFill="1" applyBorder="1" applyAlignment="1">
      <alignment horizontal="center" vertical="center" shrinkToFit="1"/>
    </xf>
    <xf numFmtId="0" fontId="9" fillId="27" borderId="18" xfId="0" applyFont="1" applyFill="1" applyBorder="1" applyAlignment="1">
      <alignment horizontal="center" vertical="center" shrinkToFit="1"/>
    </xf>
    <xf numFmtId="0" fontId="9" fillId="27" borderId="11" xfId="0" applyFont="1" applyFill="1" applyBorder="1" applyAlignment="1">
      <alignment horizontal="center" vertical="center" shrinkToFit="1"/>
    </xf>
    <xf numFmtId="0" fontId="9" fillId="27" borderId="19" xfId="0" applyFont="1" applyFill="1" applyBorder="1" applyAlignment="1">
      <alignment horizontal="center" vertical="center" shrinkToFit="1"/>
    </xf>
    <xf numFmtId="0" fontId="9" fillId="27" borderId="20" xfId="0" applyFont="1" applyFill="1" applyBorder="1" applyAlignment="1">
      <alignment horizontal="center" vertical="center" shrinkToFit="1"/>
    </xf>
    <xf numFmtId="0" fontId="9" fillId="27" borderId="0" xfId="0" applyFont="1" applyFill="1" applyAlignment="1">
      <alignment horizontal="center" vertical="center" shrinkToFit="1"/>
    </xf>
    <xf numFmtId="0" fontId="9" fillId="27" borderId="21" xfId="0" applyFont="1" applyFill="1" applyBorder="1" applyAlignment="1">
      <alignment horizontal="center" vertical="center" shrinkToFit="1"/>
    </xf>
    <xf numFmtId="0" fontId="9" fillId="27" borderId="16" xfId="0" applyFont="1" applyFill="1" applyBorder="1" applyAlignment="1">
      <alignment horizontal="left" vertical="center" shrinkToFit="1"/>
    </xf>
    <xf numFmtId="0" fontId="9" fillId="27" borderId="12" xfId="0" applyFont="1" applyFill="1" applyBorder="1" applyAlignment="1">
      <alignment horizontal="left" vertical="center" shrinkToFit="1"/>
    </xf>
    <xf numFmtId="0" fontId="9" fillId="27" borderId="17" xfId="0" applyFont="1" applyFill="1" applyBorder="1" applyAlignment="1">
      <alignment horizontal="left" vertical="center" shrinkToFit="1"/>
    </xf>
    <xf numFmtId="0" fontId="9" fillId="27" borderId="18" xfId="0" applyFont="1" applyFill="1" applyBorder="1" applyAlignment="1">
      <alignment horizontal="left" vertical="center" shrinkToFit="1"/>
    </xf>
    <xf numFmtId="0" fontId="9" fillId="27" borderId="11" xfId="0" applyFont="1" applyFill="1" applyBorder="1" applyAlignment="1">
      <alignment horizontal="left" vertical="center" shrinkToFit="1"/>
    </xf>
    <xf numFmtId="0" fontId="9" fillId="27" borderId="19" xfId="0" applyFont="1" applyFill="1" applyBorder="1" applyAlignment="1">
      <alignment horizontal="left" vertical="center" shrinkToFit="1"/>
    </xf>
    <xf numFmtId="49" fontId="13" fillId="0" borderId="0" xfId="0" applyNumberFormat="1" applyFont="1" applyAlignment="1" applyProtection="1">
      <alignment horizontal="center" vertical="center"/>
      <protection locked="0"/>
    </xf>
    <xf numFmtId="49" fontId="13" fillId="0" borderId="0" xfId="0" applyNumberFormat="1" applyFont="1" applyAlignment="1" applyProtection="1">
      <alignment horizontal="left" vertical="center"/>
      <protection locked="0"/>
    </xf>
    <xf numFmtId="49" fontId="13" fillId="0" borderId="0" xfId="0" applyNumberFormat="1" applyFont="1" applyAlignment="1" applyProtection="1">
      <alignment vertical="center" wrapText="1"/>
      <protection locked="0"/>
    </xf>
    <xf numFmtId="0" fontId="9" fillId="0" borderId="0" xfId="0" applyFont="1" applyAlignment="1" applyProtection="1">
      <alignment horizontal="left" vertical="center" shrinkToFit="1"/>
      <protection locked="0"/>
    </xf>
    <xf numFmtId="180" fontId="9" fillId="0" borderId="0" xfId="0" applyNumberFormat="1" applyFont="1" applyAlignment="1" applyProtection="1">
      <alignment horizontal="center" vertical="center" shrinkToFit="1"/>
      <protection locked="0"/>
    </xf>
    <xf numFmtId="176" fontId="9" fillId="0" borderId="0" xfId="0" applyNumberFormat="1" applyFont="1" applyAlignment="1" applyProtection="1">
      <alignment horizontal="center" vertical="center" shrinkToFit="1"/>
      <protection locked="0"/>
    </xf>
    <xf numFmtId="178" fontId="9" fillId="0" borderId="0" xfId="0" applyNumberFormat="1" applyFont="1" applyAlignment="1" applyProtection="1">
      <alignment horizontal="right" vertical="center"/>
      <protection locked="0"/>
    </xf>
    <xf numFmtId="180" fontId="9" fillId="27" borderId="0" xfId="0" applyNumberFormat="1" applyFont="1" applyFill="1" applyAlignment="1">
      <alignment horizontal="center" vertical="center"/>
    </xf>
    <xf numFmtId="179" fontId="9" fillId="0" borderId="0" xfId="0" applyNumberFormat="1" applyFont="1" applyAlignment="1" applyProtection="1">
      <alignment horizontal="center" vertical="center" shrinkToFit="1"/>
      <protection locked="0"/>
    </xf>
    <xf numFmtId="49" fontId="9" fillId="0" borderId="0" xfId="0" applyNumberFormat="1" applyFont="1" applyAlignment="1" applyProtection="1">
      <alignment horizontal="center" vertical="center"/>
      <protection locked="0"/>
    </xf>
    <xf numFmtId="180" fontId="9" fillId="0" borderId="0" xfId="0" applyNumberFormat="1" applyFont="1" applyAlignment="1" applyProtection="1">
      <alignment horizontal="center" vertical="center"/>
      <protection locked="0"/>
    </xf>
    <xf numFmtId="187" fontId="9" fillId="27" borderId="0" xfId="0" applyNumberFormat="1" applyFont="1" applyFill="1" applyAlignment="1" applyProtection="1">
      <alignment horizontal="right" vertical="center"/>
      <protection locked="0"/>
    </xf>
    <xf numFmtId="10" fontId="9" fillId="27" borderId="0" xfId="28" applyNumberFormat="1" applyFont="1" applyFill="1" applyBorder="1" applyAlignment="1">
      <alignment horizontal="center" vertical="center"/>
    </xf>
    <xf numFmtId="180" fontId="9" fillId="25" borderId="0" xfId="0" applyNumberFormat="1" applyFont="1" applyFill="1" applyAlignment="1">
      <alignment horizontal="center" vertical="center"/>
    </xf>
    <xf numFmtId="0" fontId="9" fillId="0" borderId="0" xfId="0" applyFont="1" applyAlignment="1" applyProtection="1">
      <alignment horizontal="right" vertical="center" indent="1"/>
      <protection locked="0"/>
    </xf>
    <xf numFmtId="181" fontId="9" fillId="0" borderId="0" xfId="0" applyNumberFormat="1" applyFont="1" applyAlignment="1" applyProtection="1">
      <alignment horizontal="right" vertical="center" indent="1"/>
      <protection locked="0"/>
    </xf>
    <xf numFmtId="49" fontId="9" fillId="0" borderId="0" xfId="0" applyNumberFormat="1" applyFont="1" applyAlignment="1" applyProtection="1">
      <alignment horizontal="right" vertical="center" indent="1"/>
      <protection locked="0"/>
    </xf>
    <xf numFmtId="0" fontId="9" fillId="27" borderId="0" xfId="0" applyFont="1" applyFill="1" applyAlignment="1">
      <alignment horizontal="left" vertical="center" shrinkToFit="1"/>
    </xf>
    <xf numFmtId="0" fontId="9" fillId="27" borderId="0" xfId="0" applyFont="1" applyFill="1" applyAlignment="1">
      <alignment horizontal="right" vertical="center" indent="1"/>
    </xf>
    <xf numFmtId="0" fontId="37" fillId="0" borderId="0" xfId="0" applyFont="1" applyAlignment="1" applyProtection="1">
      <alignment horizontal="center" vertical="center"/>
      <protection locked="0"/>
    </xf>
    <xf numFmtId="182" fontId="9" fillId="0" borderId="0" xfId="0" applyNumberFormat="1" applyFont="1" applyAlignment="1" applyProtection="1">
      <alignment horizontal="right" vertical="center"/>
      <protection locked="0"/>
    </xf>
    <xf numFmtId="180" fontId="9" fillId="27"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180" fontId="9" fillId="0" borderId="0" xfId="0" applyNumberFormat="1" applyFont="1" applyAlignment="1" applyProtection="1">
      <alignment horizontal="right" vertical="center" indent="1"/>
      <protection locked="0"/>
    </xf>
    <xf numFmtId="0" fontId="37"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protection locked="0"/>
    </xf>
    <xf numFmtId="0" fontId="13"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13" fillId="27" borderId="0" xfId="0" applyFont="1" applyFill="1" applyAlignment="1">
      <alignment horizontal="left" vertical="center"/>
    </xf>
    <xf numFmtId="49" fontId="13" fillId="0" borderId="0" xfId="0" applyNumberFormat="1" applyFont="1" applyAlignment="1" applyProtection="1">
      <alignment horizontal="center" vertical="center" shrinkToFit="1"/>
      <protection locked="0"/>
    </xf>
    <xf numFmtId="49" fontId="13" fillId="27" borderId="0" xfId="0" applyNumberFormat="1" applyFont="1" applyFill="1" applyAlignment="1">
      <alignment horizontal="center" vertical="center"/>
    </xf>
    <xf numFmtId="0" fontId="8" fillId="26" borderId="0" xfId="0" applyFont="1" applyFill="1" applyAlignment="1">
      <alignment horizontal="center" vertical="center"/>
    </xf>
    <xf numFmtId="0" fontId="9" fillId="26" borderId="0" xfId="0" applyFont="1" applyFill="1" applyAlignment="1">
      <alignment horizontal="center" vertical="center"/>
    </xf>
    <xf numFmtId="0" fontId="9" fillId="26" borderId="0" xfId="0" applyFont="1" applyFill="1" applyAlignment="1">
      <alignment horizontal="left" vertical="center"/>
    </xf>
    <xf numFmtId="0" fontId="0" fillId="0" borderId="11" xfId="0" applyBorder="1" applyAlignment="1">
      <alignment horizontal="center" vertical="center"/>
    </xf>
  </cellXfs>
  <cellStyles count="48">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7" xr:uid="{9DA4F23E-82EB-48CF-BA99-86BFA00FE9C7}"/>
    <cellStyle name="標準 3" xfId="44" xr:uid="{00000000-0005-0000-0000-00002C000000}"/>
    <cellStyle name="標準 4" xfId="46" xr:uid="{F1F03C64-DCAE-43D6-B100-E4EC34FF5E50}"/>
    <cellStyle name="良い 2" xfId="45"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276225</xdr:colOff>
      <xdr:row>57</xdr:row>
      <xdr:rowOff>85725</xdr:rowOff>
    </xdr:from>
    <xdr:to>
      <xdr:col>3</xdr:col>
      <xdr:colOff>647700</xdr:colOff>
      <xdr:row>62</xdr:row>
      <xdr:rowOff>95250</xdr:rowOff>
    </xdr:to>
    <xdr:grpSp>
      <xdr:nvGrpSpPr>
        <xdr:cNvPr id="2" name="グループ化 1">
          <a:extLst>
            <a:ext uri="{FF2B5EF4-FFF2-40B4-BE49-F238E27FC236}">
              <a16:creationId xmlns:a16="http://schemas.microsoft.com/office/drawing/2014/main" id="{075CA878-C504-43E1-948D-E8BEB3DB8E7C}"/>
            </a:ext>
          </a:extLst>
        </xdr:cNvPr>
        <xdr:cNvGrpSpPr/>
      </xdr:nvGrpSpPr>
      <xdr:grpSpPr>
        <a:xfrm>
          <a:off x="533400" y="10953750"/>
          <a:ext cx="1409700" cy="866775"/>
          <a:chOff x="647700" y="10753725"/>
          <a:chExt cx="1409700" cy="866775"/>
        </a:xfrm>
      </xdr:grpSpPr>
      <xdr:sp macro="" textlink="">
        <xdr:nvSpPr>
          <xdr:cNvPr id="3" name="正方形/長方形 2">
            <a:extLst>
              <a:ext uri="{FF2B5EF4-FFF2-40B4-BE49-F238E27FC236}">
                <a16:creationId xmlns:a16="http://schemas.microsoft.com/office/drawing/2014/main" id="{897846C2-CC3B-4F8A-9D34-7AB8C4CBDA5E}"/>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4" name="テキスト ボックス 3">
            <a:extLst>
              <a:ext uri="{FF2B5EF4-FFF2-40B4-BE49-F238E27FC236}">
                <a16:creationId xmlns:a16="http://schemas.microsoft.com/office/drawing/2014/main" id="{68C1CE32-AAEE-4439-9231-43B9ECBF6231}"/>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5" name="正方形/長方形 4">
            <a:extLst>
              <a:ext uri="{FF2B5EF4-FFF2-40B4-BE49-F238E27FC236}">
                <a16:creationId xmlns:a16="http://schemas.microsoft.com/office/drawing/2014/main" id="{91249A64-6DC1-4BFF-AA7F-06FD4EC66DAB}"/>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A3DA708-1D98-4AD1-AD09-FE5C4E4BBDDA}"/>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57</xdr:row>
      <xdr:rowOff>85725</xdr:rowOff>
    </xdr:from>
    <xdr:to>
      <xdr:col>8</xdr:col>
      <xdr:colOff>133350</xdr:colOff>
      <xdr:row>62</xdr:row>
      <xdr:rowOff>95250</xdr:rowOff>
    </xdr:to>
    <xdr:grpSp>
      <xdr:nvGrpSpPr>
        <xdr:cNvPr id="7" name="グループ化 6">
          <a:extLst>
            <a:ext uri="{FF2B5EF4-FFF2-40B4-BE49-F238E27FC236}">
              <a16:creationId xmlns:a16="http://schemas.microsoft.com/office/drawing/2014/main" id="{251099EB-FF8F-433C-A673-1A7711DAA07E}"/>
            </a:ext>
          </a:extLst>
        </xdr:cNvPr>
        <xdr:cNvGrpSpPr/>
      </xdr:nvGrpSpPr>
      <xdr:grpSpPr>
        <a:xfrm>
          <a:off x="3733800" y="10953750"/>
          <a:ext cx="1409700" cy="866775"/>
          <a:chOff x="3848100" y="10753725"/>
          <a:chExt cx="1409700" cy="866775"/>
        </a:xfrm>
      </xdr:grpSpPr>
      <xdr:sp macro="" textlink="">
        <xdr:nvSpPr>
          <xdr:cNvPr id="8" name="正方形/長方形 7">
            <a:extLst>
              <a:ext uri="{FF2B5EF4-FFF2-40B4-BE49-F238E27FC236}">
                <a16:creationId xmlns:a16="http://schemas.microsoft.com/office/drawing/2014/main" id="{7B70E795-A7E8-44A9-BC77-F7E0BF82EA2A}"/>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9" name="テキスト ボックス 8">
            <a:extLst>
              <a:ext uri="{FF2B5EF4-FFF2-40B4-BE49-F238E27FC236}">
                <a16:creationId xmlns:a16="http://schemas.microsoft.com/office/drawing/2014/main" id="{2BD89CFE-1A4B-411F-BE02-CF1E7A1ACFCF}"/>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10" name="正方形/長方形 9">
            <a:extLst>
              <a:ext uri="{FF2B5EF4-FFF2-40B4-BE49-F238E27FC236}">
                <a16:creationId xmlns:a16="http://schemas.microsoft.com/office/drawing/2014/main" id="{73FA9876-B9B1-4AE4-A8F8-2CC0E992818C}"/>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8BB843AB-8EEE-4218-8126-693DC3A5705A}"/>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12" name="正方形/長方形 11">
          <a:extLst>
            <a:ext uri="{FF2B5EF4-FFF2-40B4-BE49-F238E27FC236}">
              <a16:creationId xmlns:a16="http://schemas.microsoft.com/office/drawing/2014/main" id="{735D0B25-8F57-4046-B366-247EDAD35BF2}"/>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68</xdr:row>
      <xdr:rowOff>66675</xdr:rowOff>
    </xdr:from>
    <xdr:to>
      <xdr:col>8</xdr:col>
      <xdr:colOff>809624</xdr:colOff>
      <xdr:row>71</xdr:row>
      <xdr:rowOff>38100</xdr:rowOff>
    </xdr:to>
    <xdr:sp macro="" textlink="">
      <xdr:nvSpPr>
        <xdr:cNvPr id="13" name="正方形/長方形 12">
          <a:extLst>
            <a:ext uri="{FF2B5EF4-FFF2-40B4-BE49-F238E27FC236}">
              <a16:creationId xmlns:a16="http://schemas.microsoft.com/office/drawing/2014/main" id="{69505519-2CCF-42C0-ADC6-ED2D2EBE227E}"/>
            </a:ext>
          </a:extLst>
        </xdr:cNvPr>
        <xdr:cNvSpPr/>
      </xdr:nvSpPr>
      <xdr:spPr>
        <a:xfrm>
          <a:off x="714375" y="1290637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14" name="グループ化 13">
          <a:extLst>
            <a:ext uri="{FF2B5EF4-FFF2-40B4-BE49-F238E27FC236}">
              <a16:creationId xmlns:a16="http://schemas.microsoft.com/office/drawing/2014/main" id="{5D9A7236-07FA-4499-8D00-418CDE87D7BD}"/>
            </a:ext>
          </a:extLst>
        </xdr:cNvPr>
        <xdr:cNvGrpSpPr/>
      </xdr:nvGrpSpPr>
      <xdr:grpSpPr>
        <a:xfrm>
          <a:off x="962025" y="1838325"/>
          <a:ext cx="4932680" cy="3112252"/>
          <a:chOff x="962025" y="1514475"/>
          <a:chExt cx="4932680" cy="3112252"/>
        </a:xfrm>
      </xdr:grpSpPr>
      <xdr:cxnSp macro="">
        <xdr:nvCxnSpPr>
          <xdr:cNvPr id="15" name="直線矢印コネクタ 14">
            <a:extLst>
              <a:ext uri="{FF2B5EF4-FFF2-40B4-BE49-F238E27FC236}">
                <a16:creationId xmlns:a16="http://schemas.microsoft.com/office/drawing/2014/main" id="{C28216FA-DF90-431E-94F1-215E19577B2C}"/>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6" name="フローチャート: 処理 15">
            <a:extLst>
              <a:ext uri="{FF2B5EF4-FFF2-40B4-BE49-F238E27FC236}">
                <a16:creationId xmlns:a16="http://schemas.microsoft.com/office/drawing/2014/main" id="{6EC64915-0F5D-4C0A-A5AB-DD41F886B628}"/>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17" name="フローチャート: 処理 16">
            <a:extLst>
              <a:ext uri="{FF2B5EF4-FFF2-40B4-BE49-F238E27FC236}">
                <a16:creationId xmlns:a16="http://schemas.microsoft.com/office/drawing/2014/main" id="{ACD7FC5B-B9A0-4585-B2EA-0E75F0270E3C}"/>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18" name="直線矢印コネクタ 17">
            <a:extLst>
              <a:ext uri="{FF2B5EF4-FFF2-40B4-BE49-F238E27FC236}">
                <a16:creationId xmlns:a16="http://schemas.microsoft.com/office/drawing/2014/main" id="{9A999B6B-D8F8-4E76-96C6-6370B46EEA7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 name="直線矢印コネクタ 18">
            <a:extLst>
              <a:ext uri="{FF2B5EF4-FFF2-40B4-BE49-F238E27FC236}">
                <a16:creationId xmlns:a16="http://schemas.microsoft.com/office/drawing/2014/main" id="{1777D561-1EAC-48A0-B5A6-694BA7BC8FAD}"/>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0" name="フローチャート : 端子 11">
            <a:extLst>
              <a:ext uri="{FF2B5EF4-FFF2-40B4-BE49-F238E27FC236}">
                <a16:creationId xmlns:a16="http://schemas.microsoft.com/office/drawing/2014/main" id="{D761D4C4-E9F9-45E5-B279-59DC70FD750E}"/>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21" name="直線矢印コネクタ 20">
            <a:extLst>
              <a:ext uri="{FF2B5EF4-FFF2-40B4-BE49-F238E27FC236}">
                <a16:creationId xmlns:a16="http://schemas.microsoft.com/office/drawing/2014/main" id="{ED1B39BD-C623-4A66-B5F2-A1332DDC1444}"/>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21">
            <a:extLst>
              <a:ext uri="{FF2B5EF4-FFF2-40B4-BE49-F238E27FC236}">
                <a16:creationId xmlns:a16="http://schemas.microsoft.com/office/drawing/2014/main" id="{684C5C81-A109-4063-BA82-8F6CE3ECDE84}"/>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3" name="テキスト ボックス 22">
            <a:extLst>
              <a:ext uri="{FF2B5EF4-FFF2-40B4-BE49-F238E27FC236}">
                <a16:creationId xmlns:a16="http://schemas.microsoft.com/office/drawing/2014/main" id="{F8CF9D63-5DC2-4315-9F8A-7DCCDDFDCA14}"/>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4" name="テキスト ボックス 23">
            <a:extLst>
              <a:ext uri="{FF2B5EF4-FFF2-40B4-BE49-F238E27FC236}">
                <a16:creationId xmlns:a16="http://schemas.microsoft.com/office/drawing/2014/main" id="{673FE41F-1CA6-4AB3-BBB2-727FDCD093F4}"/>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5" name="テキスト ボックス 24">
            <a:extLst>
              <a:ext uri="{FF2B5EF4-FFF2-40B4-BE49-F238E27FC236}">
                <a16:creationId xmlns:a16="http://schemas.microsoft.com/office/drawing/2014/main" id="{3A9FAE46-7ABB-4493-964E-FCF49D448785}"/>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6" name="フローチャート: 処理 25">
            <a:extLst>
              <a:ext uri="{FF2B5EF4-FFF2-40B4-BE49-F238E27FC236}">
                <a16:creationId xmlns:a16="http://schemas.microsoft.com/office/drawing/2014/main" id="{CB5DD776-A4BF-4E4C-913F-4B0406907364}"/>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27" name="直線矢印コネクタ 26">
            <a:extLst>
              <a:ext uri="{FF2B5EF4-FFF2-40B4-BE49-F238E27FC236}">
                <a16:creationId xmlns:a16="http://schemas.microsoft.com/office/drawing/2014/main" id="{BF3FBC6F-0823-4E43-A0EB-4679AF0512B3}"/>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8" name="フローチャート: 処理 27">
            <a:extLst>
              <a:ext uri="{FF2B5EF4-FFF2-40B4-BE49-F238E27FC236}">
                <a16:creationId xmlns:a16="http://schemas.microsoft.com/office/drawing/2014/main" id="{EA4CD425-8562-4C7B-9268-747182990D88}"/>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29" name="直線矢印コネクタ 28">
            <a:extLst>
              <a:ext uri="{FF2B5EF4-FFF2-40B4-BE49-F238E27FC236}">
                <a16:creationId xmlns:a16="http://schemas.microsoft.com/office/drawing/2014/main" id="{77E648B5-B980-495C-AAF0-22B5A9F7FE07}"/>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63</xdr:row>
      <xdr:rowOff>57149</xdr:rowOff>
    </xdr:from>
    <xdr:to>
      <xdr:col>8</xdr:col>
      <xdr:colOff>1562100</xdr:colOff>
      <xdr:row>64</xdr:row>
      <xdr:rowOff>161924</xdr:rowOff>
    </xdr:to>
    <xdr:sp macro="" textlink="">
      <xdr:nvSpPr>
        <xdr:cNvPr id="30" name="四角形吹き出し 23">
          <a:extLst>
            <a:ext uri="{FF2B5EF4-FFF2-40B4-BE49-F238E27FC236}">
              <a16:creationId xmlns:a16="http://schemas.microsoft.com/office/drawing/2014/main" id="{94B08EFB-7EFB-4394-95B9-925460802316}"/>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63</xdr:row>
      <xdr:rowOff>66675</xdr:rowOff>
    </xdr:from>
    <xdr:to>
      <xdr:col>5</xdr:col>
      <xdr:colOff>19050</xdr:colOff>
      <xdr:row>64</xdr:row>
      <xdr:rowOff>161924</xdr:rowOff>
    </xdr:to>
    <xdr:sp macro="" textlink="">
      <xdr:nvSpPr>
        <xdr:cNvPr id="31" name="四角形吹き出し 24">
          <a:extLst>
            <a:ext uri="{FF2B5EF4-FFF2-40B4-BE49-F238E27FC236}">
              <a16:creationId xmlns:a16="http://schemas.microsoft.com/office/drawing/2014/main" id="{A3077946-8398-4461-9B53-8FEB7D637EA9}"/>
            </a:ext>
          </a:extLst>
        </xdr:cNvPr>
        <xdr:cNvSpPr/>
      </xdr:nvSpPr>
      <xdr:spPr>
        <a:xfrm>
          <a:off x="533400" y="1196340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56</xdr:row>
      <xdr:rowOff>95251</xdr:rowOff>
    </xdr:from>
    <xdr:to>
      <xdr:col>8</xdr:col>
      <xdr:colOff>1562100</xdr:colOff>
      <xdr:row>61</xdr:row>
      <xdr:rowOff>66675</xdr:rowOff>
    </xdr:to>
    <xdr:sp macro="" textlink="">
      <xdr:nvSpPr>
        <xdr:cNvPr id="32" name="四角形吹き出し 29">
          <a:extLst>
            <a:ext uri="{FF2B5EF4-FFF2-40B4-BE49-F238E27FC236}">
              <a16:creationId xmlns:a16="http://schemas.microsoft.com/office/drawing/2014/main" id="{F6B21D1D-7BD6-4985-8D16-7AF8D528BAE9}"/>
            </a:ext>
          </a:extLst>
        </xdr:cNvPr>
        <xdr:cNvSpPr/>
      </xdr:nvSpPr>
      <xdr:spPr>
        <a:xfrm>
          <a:off x="5362575" y="10744201"/>
          <a:ext cx="1209675" cy="8762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71</xdr:row>
      <xdr:rowOff>161925</xdr:rowOff>
    </xdr:from>
    <xdr:to>
      <xdr:col>8</xdr:col>
      <xdr:colOff>1485900</xdr:colOff>
      <xdr:row>87</xdr:row>
      <xdr:rowOff>154214</xdr:rowOff>
    </xdr:to>
    <xdr:pic>
      <xdr:nvPicPr>
        <xdr:cNvPr id="33" name="図 32">
          <a:extLst>
            <a:ext uri="{FF2B5EF4-FFF2-40B4-BE49-F238E27FC236}">
              <a16:creationId xmlns:a16="http://schemas.microsoft.com/office/drawing/2014/main" id="{610747EB-240C-49CB-8167-044313B40966}"/>
            </a:ext>
          </a:extLst>
        </xdr:cNvPr>
        <xdr:cNvPicPr>
          <a:picLocks noChangeAspect="1"/>
        </xdr:cNvPicPr>
      </xdr:nvPicPr>
      <xdr:blipFill rotWithShape="1">
        <a:blip xmlns:r="http://schemas.openxmlformats.org/officeDocument/2006/relationships" r:embed="rId1"/>
        <a:srcRect r="307"/>
        <a:stretch/>
      </xdr:blipFill>
      <xdr:spPr>
        <a:xfrm>
          <a:off x="304801" y="13515975"/>
          <a:ext cx="6191249" cy="2735489"/>
        </a:xfrm>
        <a:prstGeom prst="rect">
          <a:avLst/>
        </a:prstGeom>
      </xdr:spPr>
    </xdr:pic>
    <xdr:clientData/>
  </xdr:twoCellAnchor>
  <xdr:twoCellAnchor>
    <xdr:from>
      <xdr:col>0</xdr:col>
      <xdr:colOff>82363</xdr:colOff>
      <xdr:row>89</xdr:row>
      <xdr:rowOff>89646</xdr:rowOff>
    </xdr:from>
    <xdr:to>
      <xdr:col>8</xdr:col>
      <xdr:colOff>1697472</xdr:colOff>
      <xdr:row>111</xdr:row>
      <xdr:rowOff>92178</xdr:rowOff>
    </xdr:to>
    <xdr:sp macro="" textlink="">
      <xdr:nvSpPr>
        <xdr:cNvPr id="34" name="四角形吹き出し 3">
          <a:extLst>
            <a:ext uri="{FF2B5EF4-FFF2-40B4-BE49-F238E27FC236}">
              <a16:creationId xmlns:a16="http://schemas.microsoft.com/office/drawing/2014/main" id="{12EAFAF2-95AA-4354-91C2-88AA126EA27E}"/>
            </a:ext>
          </a:extLst>
        </xdr:cNvPr>
        <xdr:cNvSpPr/>
      </xdr:nvSpPr>
      <xdr:spPr>
        <a:xfrm>
          <a:off x="82363" y="16529796"/>
          <a:ext cx="6625259" cy="3774432"/>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56</xdr:row>
      <xdr:rowOff>104776</xdr:rowOff>
    </xdr:from>
    <xdr:to>
      <xdr:col>5</xdr:col>
      <xdr:colOff>657225</xdr:colOff>
      <xdr:row>59</xdr:row>
      <xdr:rowOff>142876</xdr:rowOff>
    </xdr:to>
    <xdr:sp macro="" textlink="">
      <xdr:nvSpPr>
        <xdr:cNvPr id="35" name="四角形吹き出し 22">
          <a:extLst>
            <a:ext uri="{FF2B5EF4-FFF2-40B4-BE49-F238E27FC236}">
              <a16:creationId xmlns:a16="http://schemas.microsoft.com/office/drawing/2014/main" id="{449B1BCF-9E84-4087-8BFA-FE6F5804C869}"/>
            </a:ext>
          </a:extLst>
        </xdr:cNvPr>
        <xdr:cNvSpPr/>
      </xdr:nvSpPr>
      <xdr:spPr>
        <a:xfrm>
          <a:off x="2257425" y="10753726"/>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58</xdr:row>
      <xdr:rowOff>9525</xdr:rowOff>
    </xdr:from>
    <xdr:to>
      <xdr:col>3</xdr:col>
      <xdr:colOff>514349</xdr:colOff>
      <xdr:row>58</xdr:row>
      <xdr:rowOff>161925</xdr:rowOff>
    </xdr:to>
    <xdr:sp macro="" textlink="">
      <xdr:nvSpPr>
        <xdr:cNvPr id="36" name="楕円 35">
          <a:extLst>
            <a:ext uri="{FF2B5EF4-FFF2-40B4-BE49-F238E27FC236}">
              <a16:creationId xmlns:a16="http://schemas.microsoft.com/office/drawing/2014/main" id="{51600D38-0B49-41FD-872A-D5F5824E75A9}"/>
            </a:ext>
          </a:extLst>
        </xdr:cNvPr>
        <xdr:cNvSpPr/>
      </xdr:nvSpPr>
      <xdr:spPr>
        <a:xfrm>
          <a:off x="1343024" y="11049000"/>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419100</xdr:colOff>
      <xdr:row>0</xdr:row>
      <xdr:rowOff>93461</xdr:rowOff>
    </xdr:from>
    <xdr:ext cx="2571750" cy="1652220"/>
    <xdr:sp macro="" textlink="">
      <xdr:nvSpPr>
        <xdr:cNvPr id="2" name="正方形/長方形 1">
          <a:extLst>
            <a:ext uri="{FF2B5EF4-FFF2-40B4-BE49-F238E27FC236}">
              <a16:creationId xmlns:a16="http://schemas.microsoft.com/office/drawing/2014/main" id="{5820F94D-9352-4532-8193-713E8D692A87}"/>
            </a:ext>
          </a:extLst>
        </xdr:cNvPr>
        <xdr:cNvSpPr/>
      </xdr:nvSpPr>
      <xdr:spPr>
        <a:xfrm>
          <a:off x="7019925" y="9346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274544</xdr:colOff>
      <xdr:row>365</xdr:row>
      <xdr:rowOff>204508</xdr:rowOff>
    </xdr:from>
    <xdr:to>
      <xdr:col>90</xdr:col>
      <xdr:colOff>317125</xdr:colOff>
      <xdr:row>398</xdr:row>
      <xdr:rowOff>90100</xdr:rowOff>
    </xdr:to>
    <xdr:grpSp>
      <xdr:nvGrpSpPr>
        <xdr:cNvPr id="3" name="グループ化 2">
          <a:extLst>
            <a:ext uri="{FF2B5EF4-FFF2-40B4-BE49-F238E27FC236}">
              <a16:creationId xmlns:a16="http://schemas.microsoft.com/office/drawing/2014/main" id="{7F4D376D-BFDB-4665-82D7-24335D371B94}"/>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F47AE0F1-98F2-4872-B1B3-D7496D9B3FB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1015853-1495-41C1-AADC-83890D12D15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6B29420D-27DB-4AC3-9C28-D2731956249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659467</xdr:colOff>
      <xdr:row>283</xdr:row>
      <xdr:rowOff>187138</xdr:rowOff>
    </xdr:from>
    <xdr:to>
      <xdr:col>91</xdr:col>
      <xdr:colOff>12326</xdr:colOff>
      <xdr:row>311</xdr:row>
      <xdr:rowOff>45836</xdr:rowOff>
    </xdr:to>
    <xdr:grpSp>
      <xdr:nvGrpSpPr>
        <xdr:cNvPr id="7" name="グループ化 6">
          <a:extLst>
            <a:ext uri="{FF2B5EF4-FFF2-40B4-BE49-F238E27FC236}">
              <a16:creationId xmlns:a16="http://schemas.microsoft.com/office/drawing/2014/main" id="{73DC7FFB-A8F5-4099-852A-ECA777E532B8}"/>
            </a:ext>
          </a:extLst>
        </xdr:cNvPr>
        <xdr:cNvGrpSpPr/>
      </xdr:nvGrpSpPr>
      <xdr:grpSpPr>
        <a:xfrm>
          <a:off x="7279342" y="51526888"/>
          <a:ext cx="2419909" cy="5268898"/>
          <a:chOff x="7451912" y="66977559"/>
          <a:chExt cx="2442881" cy="5342857"/>
        </a:xfrm>
      </xdr:grpSpPr>
      <xdr:pic>
        <xdr:nvPicPr>
          <xdr:cNvPr id="8" name="図 7">
            <a:extLst>
              <a:ext uri="{FF2B5EF4-FFF2-40B4-BE49-F238E27FC236}">
                <a16:creationId xmlns:a16="http://schemas.microsoft.com/office/drawing/2014/main" id="{AEB1E309-36C1-4C92-ABD4-6C148A3EE00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97C8C10-2980-4527-A089-67F37464848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534681C8-DA6E-4BE6-8FD0-9A26491C93E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152400</xdr:colOff>
      <xdr:row>485</xdr:row>
      <xdr:rowOff>180975</xdr:rowOff>
    </xdr:from>
    <xdr:to>
      <xdr:col>90</xdr:col>
      <xdr:colOff>194981</xdr:colOff>
      <xdr:row>528</xdr:row>
      <xdr:rowOff>186470</xdr:rowOff>
    </xdr:to>
    <xdr:grpSp>
      <xdr:nvGrpSpPr>
        <xdr:cNvPr id="11" name="グループ化 10">
          <a:extLst>
            <a:ext uri="{FF2B5EF4-FFF2-40B4-BE49-F238E27FC236}">
              <a16:creationId xmlns:a16="http://schemas.microsoft.com/office/drawing/2014/main" id="{5EBF20BC-A4D7-42AA-A2D1-BBCE2C260548}"/>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748C887A-BF73-4448-87E1-A2B229AC7C4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FCB8D8D3-8B87-4022-A7A5-9673A9E4194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4047DC15-4178-4AF0-A4A6-6D5491448D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190501</xdr:colOff>
      <xdr:row>0</xdr:row>
      <xdr:rowOff>255386</xdr:rowOff>
    </xdr:from>
    <xdr:ext cx="2571750" cy="1652220"/>
    <xdr:sp macro="" textlink="">
      <xdr:nvSpPr>
        <xdr:cNvPr id="2" name="正方形/長方形 1">
          <a:extLst>
            <a:ext uri="{FF2B5EF4-FFF2-40B4-BE49-F238E27FC236}">
              <a16:creationId xmlns:a16="http://schemas.microsoft.com/office/drawing/2014/main" id="{158C1D27-85AF-4A42-92B8-4463F989C6CF}"/>
            </a:ext>
          </a:extLst>
        </xdr:cNvPr>
        <xdr:cNvSpPr/>
      </xdr:nvSpPr>
      <xdr:spPr>
        <a:xfrm>
          <a:off x="6877051" y="25538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455519</xdr:colOff>
      <xdr:row>366</xdr:row>
      <xdr:rowOff>128308</xdr:rowOff>
    </xdr:from>
    <xdr:to>
      <xdr:col>90</xdr:col>
      <xdr:colOff>498100</xdr:colOff>
      <xdr:row>399</xdr:row>
      <xdr:rowOff>13900</xdr:rowOff>
    </xdr:to>
    <xdr:grpSp>
      <xdr:nvGrpSpPr>
        <xdr:cNvPr id="3" name="グループ化 2">
          <a:extLst>
            <a:ext uri="{FF2B5EF4-FFF2-40B4-BE49-F238E27FC236}">
              <a16:creationId xmlns:a16="http://schemas.microsoft.com/office/drawing/2014/main" id="{F84DB9DA-6CBA-4D6F-B18D-7F3A02432980}"/>
            </a:ext>
          </a:extLst>
        </xdr:cNvPr>
        <xdr:cNvGrpSpPr/>
      </xdr:nvGrpSpPr>
      <xdr:grpSpPr>
        <a:xfrm>
          <a:off x="7142069" y="65660308"/>
          <a:ext cx="2423831" cy="5276742"/>
          <a:chOff x="7451912" y="66977559"/>
          <a:chExt cx="2442881" cy="5342857"/>
        </a:xfrm>
      </xdr:grpSpPr>
      <xdr:pic>
        <xdr:nvPicPr>
          <xdr:cNvPr id="4" name="図 3">
            <a:extLst>
              <a:ext uri="{FF2B5EF4-FFF2-40B4-BE49-F238E27FC236}">
                <a16:creationId xmlns:a16="http://schemas.microsoft.com/office/drawing/2014/main" id="{9A28ED08-04EE-433A-97E5-CB1DEC0292D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6FF6CC12-D53C-442A-BA48-9CC978F1D7D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3DA5B8B-DBD6-44A0-8637-3FBA8A2044C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526117</xdr:colOff>
      <xdr:row>279</xdr:row>
      <xdr:rowOff>53788</xdr:rowOff>
    </xdr:from>
    <xdr:to>
      <xdr:col>90</xdr:col>
      <xdr:colOff>564776</xdr:colOff>
      <xdr:row>309</xdr:row>
      <xdr:rowOff>112511</xdr:rowOff>
    </xdr:to>
    <xdr:grpSp>
      <xdr:nvGrpSpPr>
        <xdr:cNvPr id="7" name="グループ化 6">
          <a:extLst>
            <a:ext uri="{FF2B5EF4-FFF2-40B4-BE49-F238E27FC236}">
              <a16:creationId xmlns:a16="http://schemas.microsoft.com/office/drawing/2014/main" id="{522D0746-F55A-42A5-B327-D83A98DCA28E}"/>
            </a:ext>
          </a:extLst>
        </xdr:cNvPr>
        <xdr:cNvGrpSpPr/>
      </xdr:nvGrpSpPr>
      <xdr:grpSpPr>
        <a:xfrm>
          <a:off x="7212667" y="50717263"/>
          <a:ext cx="2419909" cy="5268898"/>
          <a:chOff x="7451912" y="66977559"/>
          <a:chExt cx="2442881" cy="5342857"/>
        </a:xfrm>
      </xdr:grpSpPr>
      <xdr:pic>
        <xdr:nvPicPr>
          <xdr:cNvPr id="8" name="図 7">
            <a:extLst>
              <a:ext uri="{FF2B5EF4-FFF2-40B4-BE49-F238E27FC236}">
                <a16:creationId xmlns:a16="http://schemas.microsoft.com/office/drawing/2014/main" id="{513C74E9-A303-4CB1-BBB1-13C7A859A6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36B93AA1-1281-4A46-90B4-0939E6E05A7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3455E6BC-7E5D-43C4-9074-D5A94DD5A18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457200</xdr:colOff>
      <xdr:row>495</xdr:row>
      <xdr:rowOff>47625</xdr:rowOff>
    </xdr:from>
    <xdr:to>
      <xdr:col>90</xdr:col>
      <xdr:colOff>499781</xdr:colOff>
      <xdr:row>536</xdr:row>
      <xdr:rowOff>81695</xdr:rowOff>
    </xdr:to>
    <xdr:grpSp>
      <xdr:nvGrpSpPr>
        <xdr:cNvPr id="11" name="グループ化 10">
          <a:extLst>
            <a:ext uri="{FF2B5EF4-FFF2-40B4-BE49-F238E27FC236}">
              <a16:creationId xmlns:a16="http://schemas.microsoft.com/office/drawing/2014/main" id="{F3550FD6-B073-45AF-ADE1-DA079AAE001A}"/>
            </a:ext>
          </a:extLst>
        </xdr:cNvPr>
        <xdr:cNvGrpSpPr/>
      </xdr:nvGrpSpPr>
      <xdr:grpSpPr>
        <a:xfrm>
          <a:off x="7143750" y="84896325"/>
          <a:ext cx="2423831" cy="5329970"/>
          <a:chOff x="7451912" y="66977559"/>
          <a:chExt cx="2442881" cy="5342857"/>
        </a:xfrm>
      </xdr:grpSpPr>
      <xdr:pic>
        <xdr:nvPicPr>
          <xdr:cNvPr id="12" name="図 11">
            <a:extLst>
              <a:ext uri="{FF2B5EF4-FFF2-40B4-BE49-F238E27FC236}">
                <a16:creationId xmlns:a16="http://schemas.microsoft.com/office/drawing/2014/main" id="{91D0BE32-85D1-4D0E-ADCF-15CE25EF826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C7C1F43-C569-4E50-921E-2D8DA005FD1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F683FC1-1421-4AA5-B4A9-31FEE0F00C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83</xdr:col>
      <xdr:colOff>36419</xdr:colOff>
      <xdr:row>350</xdr:row>
      <xdr:rowOff>23947</xdr:rowOff>
    </xdr:from>
    <xdr:to>
      <xdr:col>89</xdr:col>
      <xdr:colOff>145675</xdr:colOff>
      <xdr:row>377</xdr:row>
      <xdr:rowOff>157189</xdr:rowOff>
    </xdr:to>
    <xdr:grpSp>
      <xdr:nvGrpSpPr>
        <xdr:cNvPr id="3" name="グループ化 2">
          <a:extLst>
            <a:ext uri="{FF2B5EF4-FFF2-40B4-BE49-F238E27FC236}">
              <a16:creationId xmlns:a16="http://schemas.microsoft.com/office/drawing/2014/main" id="{5455D93C-FDA6-480B-9574-32987D3A85BF}"/>
            </a:ext>
          </a:extLst>
        </xdr:cNvPr>
        <xdr:cNvGrpSpPr/>
      </xdr:nvGrpSpPr>
      <xdr:grpSpPr>
        <a:xfrm>
          <a:off x="6894419" y="65994097"/>
          <a:ext cx="2423831" cy="5276742"/>
          <a:chOff x="7451912" y="66977559"/>
          <a:chExt cx="2442881" cy="5342857"/>
        </a:xfrm>
      </xdr:grpSpPr>
      <xdr:pic>
        <xdr:nvPicPr>
          <xdr:cNvPr id="4" name="図 3">
            <a:extLst>
              <a:ext uri="{FF2B5EF4-FFF2-40B4-BE49-F238E27FC236}">
                <a16:creationId xmlns:a16="http://schemas.microsoft.com/office/drawing/2014/main" id="{3020555E-DA6C-48AA-B0E8-5B886222A5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045BEC9-95D2-4B0E-8A1A-A7A09990306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AE83BFA5-0150-4654-A78E-67A34F5304C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274</xdr:row>
      <xdr:rowOff>54202</xdr:rowOff>
    </xdr:from>
    <xdr:to>
      <xdr:col>89</xdr:col>
      <xdr:colOff>2801</xdr:colOff>
      <xdr:row>301</xdr:row>
      <xdr:rowOff>179600</xdr:rowOff>
    </xdr:to>
    <xdr:grpSp>
      <xdr:nvGrpSpPr>
        <xdr:cNvPr id="7" name="グループ化 6">
          <a:extLst>
            <a:ext uri="{FF2B5EF4-FFF2-40B4-BE49-F238E27FC236}">
              <a16:creationId xmlns:a16="http://schemas.microsoft.com/office/drawing/2014/main" id="{5DAFB4ED-F15B-4F95-8C15-8231C80ED72C}"/>
            </a:ext>
          </a:extLst>
        </xdr:cNvPr>
        <xdr:cNvGrpSpPr/>
      </xdr:nvGrpSpPr>
      <xdr:grpSpPr>
        <a:xfrm>
          <a:off x="6755467" y="51546352"/>
          <a:ext cx="2419909" cy="5268898"/>
          <a:chOff x="7451912" y="66977559"/>
          <a:chExt cx="2442881" cy="5342857"/>
        </a:xfrm>
      </xdr:grpSpPr>
      <xdr:pic>
        <xdr:nvPicPr>
          <xdr:cNvPr id="8" name="図 7">
            <a:extLst>
              <a:ext uri="{FF2B5EF4-FFF2-40B4-BE49-F238E27FC236}">
                <a16:creationId xmlns:a16="http://schemas.microsoft.com/office/drawing/2014/main" id="{3AD7B888-026C-4F76-A952-A4D5F2CEB9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E036E8CF-EAD6-4EDB-927B-EB1449EF316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DBF018F-FE32-4553-82CE-64E463E4B48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446</xdr:row>
      <xdr:rowOff>105189</xdr:rowOff>
    </xdr:from>
    <xdr:to>
      <xdr:col>89</xdr:col>
      <xdr:colOff>23531</xdr:colOff>
      <xdr:row>474</xdr:row>
      <xdr:rowOff>101159</xdr:rowOff>
    </xdr:to>
    <xdr:grpSp>
      <xdr:nvGrpSpPr>
        <xdr:cNvPr id="11" name="グループ化 10">
          <a:extLst>
            <a:ext uri="{FF2B5EF4-FFF2-40B4-BE49-F238E27FC236}">
              <a16:creationId xmlns:a16="http://schemas.microsoft.com/office/drawing/2014/main" id="{55503ED9-1B4E-4AB5-88FC-34519AFFC79D}"/>
            </a:ext>
          </a:extLst>
        </xdr:cNvPr>
        <xdr:cNvGrpSpPr/>
      </xdr:nvGrpSpPr>
      <xdr:grpSpPr>
        <a:xfrm>
          <a:off x="6772275" y="84363339"/>
          <a:ext cx="2423831" cy="5329970"/>
          <a:chOff x="7451912" y="66977559"/>
          <a:chExt cx="2442881" cy="5342857"/>
        </a:xfrm>
      </xdr:grpSpPr>
      <xdr:pic>
        <xdr:nvPicPr>
          <xdr:cNvPr id="12" name="図 11">
            <a:extLst>
              <a:ext uri="{FF2B5EF4-FFF2-40B4-BE49-F238E27FC236}">
                <a16:creationId xmlns:a16="http://schemas.microsoft.com/office/drawing/2014/main" id="{B41EC977-8F86-4DF3-9D74-1D8FCA1403B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5E650BA1-8975-49A1-A496-C118A76EB3AC}"/>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8BB5F37C-6303-40D1-A039-0B39AF5BEE4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83</xdr:col>
      <xdr:colOff>36419</xdr:colOff>
      <xdr:row>349</xdr:row>
      <xdr:rowOff>71158</xdr:rowOff>
    </xdr:from>
    <xdr:to>
      <xdr:col>89</xdr:col>
      <xdr:colOff>145675</xdr:colOff>
      <xdr:row>377</xdr:row>
      <xdr:rowOff>13900</xdr:rowOff>
    </xdr:to>
    <xdr:grpSp>
      <xdr:nvGrpSpPr>
        <xdr:cNvPr id="2" name="グループ化 1">
          <a:extLst>
            <a:ext uri="{FF2B5EF4-FFF2-40B4-BE49-F238E27FC236}">
              <a16:creationId xmlns:a16="http://schemas.microsoft.com/office/drawing/2014/main" id="{B85124E2-4001-44D1-A5CD-B3B145CB93A3}"/>
            </a:ext>
          </a:extLst>
        </xdr:cNvPr>
        <xdr:cNvGrpSpPr/>
      </xdr:nvGrpSpPr>
      <xdr:grpSpPr>
        <a:xfrm>
          <a:off x="6894419" y="65984158"/>
          <a:ext cx="2423831" cy="5276742"/>
          <a:chOff x="7451912" y="66977559"/>
          <a:chExt cx="2442881" cy="5342857"/>
        </a:xfrm>
      </xdr:grpSpPr>
      <xdr:pic>
        <xdr:nvPicPr>
          <xdr:cNvPr id="3" name="図 2">
            <a:extLst>
              <a:ext uri="{FF2B5EF4-FFF2-40B4-BE49-F238E27FC236}">
                <a16:creationId xmlns:a16="http://schemas.microsoft.com/office/drawing/2014/main" id="{EE3F4119-B281-4002-97F8-542E286E02E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6B84CAEF-9A57-4ED9-8E1D-FC48B7C20DB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7074C435-1D20-4A84-8086-999C3E3A27E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273</xdr:row>
      <xdr:rowOff>101413</xdr:rowOff>
    </xdr:from>
    <xdr:to>
      <xdr:col>89</xdr:col>
      <xdr:colOff>2801</xdr:colOff>
      <xdr:row>301</xdr:row>
      <xdr:rowOff>36311</xdr:rowOff>
    </xdr:to>
    <xdr:grpSp>
      <xdr:nvGrpSpPr>
        <xdr:cNvPr id="6" name="グループ化 5">
          <a:extLst>
            <a:ext uri="{FF2B5EF4-FFF2-40B4-BE49-F238E27FC236}">
              <a16:creationId xmlns:a16="http://schemas.microsoft.com/office/drawing/2014/main" id="{E39750C5-3641-49DA-8DFC-5BB865E05C1A}"/>
            </a:ext>
          </a:extLst>
        </xdr:cNvPr>
        <xdr:cNvGrpSpPr/>
      </xdr:nvGrpSpPr>
      <xdr:grpSpPr>
        <a:xfrm>
          <a:off x="6755467" y="51536413"/>
          <a:ext cx="2419909" cy="5268898"/>
          <a:chOff x="7451912" y="66977559"/>
          <a:chExt cx="2442881" cy="5342857"/>
        </a:xfrm>
      </xdr:grpSpPr>
      <xdr:pic>
        <xdr:nvPicPr>
          <xdr:cNvPr id="7" name="図 6">
            <a:extLst>
              <a:ext uri="{FF2B5EF4-FFF2-40B4-BE49-F238E27FC236}">
                <a16:creationId xmlns:a16="http://schemas.microsoft.com/office/drawing/2014/main" id="{9679B7F8-F555-4C8F-A31C-EDF62CE13B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824E6C4C-C472-4692-BF04-4F9A65A32B8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FA538A78-1FD2-4BB1-8896-724617EDE0B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445</xdr:row>
      <xdr:rowOff>152400</xdr:rowOff>
    </xdr:from>
    <xdr:to>
      <xdr:col>89</xdr:col>
      <xdr:colOff>23531</xdr:colOff>
      <xdr:row>473</xdr:row>
      <xdr:rowOff>148370</xdr:rowOff>
    </xdr:to>
    <xdr:grpSp>
      <xdr:nvGrpSpPr>
        <xdr:cNvPr id="10" name="グループ化 9">
          <a:extLst>
            <a:ext uri="{FF2B5EF4-FFF2-40B4-BE49-F238E27FC236}">
              <a16:creationId xmlns:a16="http://schemas.microsoft.com/office/drawing/2014/main" id="{A8C4EA93-AE2F-4381-89CF-DD8135EBB718}"/>
            </a:ext>
          </a:extLst>
        </xdr:cNvPr>
        <xdr:cNvGrpSpPr/>
      </xdr:nvGrpSpPr>
      <xdr:grpSpPr>
        <a:xfrm>
          <a:off x="6772275" y="84353400"/>
          <a:ext cx="2423831" cy="5329970"/>
          <a:chOff x="7451912" y="66977559"/>
          <a:chExt cx="2442881" cy="5342857"/>
        </a:xfrm>
      </xdr:grpSpPr>
      <xdr:pic>
        <xdr:nvPicPr>
          <xdr:cNvPr id="11" name="図 10">
            <a:extLst>
              <a:ext uri="{FF2B5EF4-FFF2-40B4-BE49-F238E27FC236}">
                <a16:creationId xmlns:a16="http://schemas.microsoft.com/office/drawing/2014/main" id="{91BCB8A8-F9E0-4BF5-8ECC-D2C3C0F2C63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24377AF2-DA86-45BD-9551-5D8A817D497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F73F3F2B-FD9A-4AD7-A442-1F5D858B20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78</xdr:col>
      <xdr:colOff>207869</xdr:colOff>
      <xdr:row>358</xdr:row>
      <xdr:rowOff>147358</xdr:rowOff>
    </xdr:from>
    <xdr:to>
      <xdr:col>84</xdr:col>
      <xdr:colOff>574300</xdr:colOff>
      <xdr:row>386</xdr:row>
      <xdr:rowOff>90100</xdr:rowOff>
    </xdr:to>
    <xdr:grpSp>
      <xdr:nvGrpSpPr>
        <xdr:cNvPr id="3" name="グループ化 2">
          <a:extLst>
            <a:ext uri="{FF2B5EF4-FFF2-40B4-BE49-F238E27FC236}">
              <a16:creationId xmlns:a16="http://schemas.microsoft.com/office/drawing/2014/main" id="{5D91D605-4213-43A0-91D3-F8AD04E6C7C9}"/>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767E45B0-176E-4CE7-AAB3-C163C68D0F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5F52E366-631F-4DCB-BCB6-C74531FA483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B72367FF-B4EB-43CD-9365-B424DA467BA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68917</xdr:colOff>
      <xdr:row>282</xdr:row>
      <xdr:rowOff>177613</xdr:rowOff>
    </xdr:from>
    <xdr:to>
      <xdr:col>84</xdr:col>
      <xdr:colOff>431426</xdr:colOff>
      <xdr:row>310</xdr:row>
      <xdr:rowOff>112511</xdr:rowOff>
    </xdr:to>
    <xdr:grpSp>
      <xdr:nvGrpSpPr>
        <xdr:cNvPr id="7" name="グループ化 6">
          <a:extLst>
            <a:ext uri="{FF2B5EF4-FFF2-40B4-BE49-F238E27FC236}">
              <a16:creationId xmlns:a16="http://schemas.microsoft.com/office/drawing/2014/main" id="{265C6936-56E9-44EC-AEBE-D2FDB363A897}"/>
            </a:ext>
          </a:extLst>
        </xdr:cNvPr>
        <xdr:cNvGrpSpPr/>
      </xdr:nvGrpSpPr>
      <xdr:grpSpPr>
        <a:xfrm>
          <a:off x="6755467" y="51536413"/>
          <a:ext cx="2419909" cy="5268898"/>
          <a:chOff x="7451912" y="66977559"/>
          <a:chExt cx="2442881" cy="5342857"/>
        </a:xfrm>
      </xdr:grpSpPr>
      <xdr:pic>
        <xdr:nvPicPr>
          <xdr:cNvPr id="8" name="図 7">
            <a:extLst>
              <a:ext uri="{FF2B5EF4-FFF2-40B4-BE49-F238E27FC236}">
                <a16:creationId xmlns:a16="http://schemas.microsoft.com/office/drawing/2014/main" id="{55E266A4-D94E-449A-8BD6-0C7F68655A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F41569E-8215-4D3B-A535-E08EAFF1D75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B59FC0E2-90DA-4D6E-8B42-0908754E7A3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85725</xdr:colOff>
      <xdr:row>455</xdr:row>
      <xdr:rowOff>38100</xdr:rowOff>
    </xdr:from>
    <xdr:to>
      <xdr:col>84</xdr:col>
      <xdr:colOff>452156</xdr:colOff>
      <xdr:row>483</xdr:row>
      <xdr:rowOff>34070</xdr:rowOff>
    </xdr:to>
    <xdr:grpSp>
      <xdr:nvGrpSpPr>
        <xdr:cNvPr id="11" name="グループ化 10">
          <a:extLst>
            <a:ext uri="{FF2B5EF4-FFF2-40B4-BE49-F238E27FC236}">
              <a16:creationId xmlns:a16="http://schemas.microsoft.com/office/drawing/2014/main" id="{47CEBF68-79F5-44D5-A49B-4161E150BB64}"/>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21716E86-451A-4532-93FF-5505914F6A2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7F0BCEB-AA0A-4F50-8955-7EEE99EA592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966F393-5E04-4BB7-A1D2-05167D4803A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79</xdr:col>
      <xdr:colOff>369794</xdr:colOff>
      <xdr:row>4</xdr:row>
      <xdr:rowOff>156883</xdr:rowOff>
    </xdr:from>
    <xdr:to>
      <xdr:col>88</xdr:col>
      <xdr:colOff>526675</xdr:colOff>
      <xdr:row>39</xdr:row>
      <xdr:rowOff>42475</xdr:rowOff>
    </xdr:to>
    <xdr:grpSp>
      <xdr:nvGrpSpPr>
        <xdr:cNvPr id="2" name="グループ化 1">
          <a:extLst>
            <a:ext uri="{FF2B5EF4-FFF2-40B4-BE49-F238E27FC236}">
              <a16:creationId xmlns:a16="http://schemas.microsoft.com/office/drawing/2014/main" id="{9A0D644B-8DFC-4A3A-8363-0311C19EB5D7}"/>
            </a:ext>
          </a:extLst>
        </xdr:cNvPr>
        <xdr:cNvGrpSpPr/>
      </xdr:nvGrpSpPr>
      <xdr:grpSpPr>
        <a:xfrm>
          <a:off x="6772275" y="690283"/>
          <a:ext cx="2326900" cy="5695842"/>
          <a:chOff x="7451912" y="66977559"/>
          <a:chExt cx="2442881" cy="5342857"/>
        </a:xfrm>
      </xdr:grpSpPr>
      <xdr:pic>
        <xdr:nvPicPr>
          <xdr:cNvPr id="3" name="図 2">
            <a:extLst>
              <a:ext uri="{FF2B5EF4-FFF2-40B4-BE49-F238E27FC236}">
                <a16:creationId xmlns:a16="http://schemas.microsoft.com/office/drawing/2014/main" id="{AC3C222F-DF28-48A8-9F9C-F10894838932}"/>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E3A8F2EE-1F60-4351-8535-AF6E9CC700E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DBA9685-BA7F-4852-817D-DF3D117239E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9525</xdr:colOff>
      <xdr:row>112</xdr:row>
      <xdr:rowOff>166408</xdr:rowOff>
    </xdr:from>
    <xdr:to>
      <xdr:col>89</xdr:col>
      <xdr:colOff>107575</xdr:colOff>
      <xdr:row>147</xdr:row>
      <xdr:rowOff>52000</xdr:rowOff>
    </xdr:to>
    <xdr:grpSp>
      <xdr:nvGrpSpPr>
        <xdr:cNvPr id="6" name="グループ化 5">
          <a:extLst>
            <a:ext uri="{FF2B5EF4-FFF2-40B4-BE49-F238E27FC236}">
              <a16:creationId xmlns:a16="http://schemas.microsoft.com/office/drawing/2014/main" id="{A4D03998-D327-4FC0-8F6C-7CBC99B506C5}"/>
            </a:ext>
          </a:extLst>
        </xdr:cNvPr>
        <xdr:cNvGrpSpPr/>
      </xdr:nvGrpSpPr>
      <xdr:grpSpPr>
        <a:xfrm>
          <a:off x="7038975" y="17844808"/>
          <a:ext cx="2326900" cy="5848242"/>
          <a:chOff x="7451912" y="66977559"/>
          <a:chExt cx="2442881" cy="5342857"/>
        </a:xfrm>
      </xdr:grpSpPr>
      <xdr:pic>
        <xdr:nvPicPr>
          <xdr:cNvPr id="7" name="図 6">
            <a:extLst>
              <a:ext uri="{FF2B5EF4-FFF2-40B4-BE49-F238E27FC236}">
                <a16:creationId xmlns:a16="http://schemas.microsoft.com/office/drawing/2014/main" id="{9640A088-3F01-46B9-8E4D-B21C35571B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EC302CA4-0349-43AB-B231-85C2EBC5F70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A9B133D5-97A7-4F54-9D85-C312EBD5812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85</xdr:col>
      <xdr:colOff>19050</xdr:colOff>
      <xdr:row>219</xdr:row>
      <xdr:rowOff>52108</xdr:rowOff>
    </xdr:from>
    <xdr:to>
      <xdr:col>89</xdr:col>
      <xdr:colOff>202825</xdr:colOff>
      <xdr:row>253</xdr:row>
      <xdr:rowOff>147250</xdr:rowOff>
    </xdr:to>
    <xdr:grpSp>
      <xdr:nvGrpSpPr>
        <xdr:cNvPr id="10" name="グループ化 9">
          <a:extLst>
            <a:ext uri="{FF2B5EF4-FFF2-40B4-BE49-F238E27FC236}">
              <a16:creationId xmlns:a16="http://schemas.microsoft.com/office/drawing/2014/main" id="{112393C9-88AC-4E98-A913-FCCEB08AF3F9}"/>
            </a:ext>
          </a:extLst>
        </xdr:cNvPr>
        <xdr:cNvGrpSpPr/>
      </xdr:nvGrpSpPr>
      <xdr:grpSpPr>
        <a:xfrm>
          <a:off x="7134225" y="34951708"/>
          <a:ext cx="2326900" cy="5543442"/>
          <a:chOff x="7451912" y="66977559"/>
          <a:chExt cx="2442881" cy="5342857"/>
        </a:xfrm>
      </xdr:grpSpPr>
      <xdr:pic>
        <xdr:nvPicPr>
          <xdr:cNvPr id="11" name="図 10">
            <a:extLst>
              <a:ext uri="{FF2B5EF4-FFF2-40B4-BE49-F238E27FC236}">
                <a16:creationId xmlns:a16="http://schemas.microsoft.com/office/drawing/2014/main" id="{BA4DDDE3-D00E-4532-B454-CC7D16CD383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8EE723DF-41D6-4C81-A4EA-31BFC02AC0D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C7E58B6A-16F5-465C-89C4-7C7906E3220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0</xdr:colOff>
      <xdr:row>334</xdr:row>
      <xdr:rowOff>4483</xdr:rowOff>
    </xdr:from>
    <xdr:to>
      <xdr:col>89</xdr:col>
      <xdr:colOff>98050</xdr:colOff>
      <xdr:row>363</xdr:row>
      <xdr:rowOff>71050</xdr:rowOff>
    </xdr:to>
    <xdr:grpSp>
      <xdr:nvGrpSpPr>
        <xdr:cNvPr id="14" name="グループ化 13">
          <a:extLst>
            <a:ext uri="{FF2B5EF4-FFF2-40B4-BE49-F238E27FC236}">
              <a16:creationId xmlns:a16="http://schemas.microsoft.com/office/drawing/2014/main" id="{06845D92-0311-4C80-AE98-784E1E45E038}"/>
            </a:ext>
          </a:extLst>
        </xdr:cNvPr>
        <xdr:cNvGrpSpPr/>
      </xdr:nvGrpSpPr>
      <xdr:grpSpPr>
        <a:xfrm>
          <a:off x="7029450" y="52744408"/>
          <a:ext cx="2326900" cy="4924317"/>
          <a:chOff x="7451912" y="66977559"/>
          <a:chExt cx="2442881" cy="5342857"/>
        </a:xfrm>
      </xdr:grpSpPr>
      <xdr:pic>
        <xdr:nvPicPr>
          <xdr:cNvPr id="15" name="図 14">
            <a:extLst>
              <a:ext uri="{FF2B5EF4-FFF2-40B4-BE49-F238E27FC236}">
                <a16:creationId xmlns:a16="http://schemas.microsoft.com/office/drawing/2014/main" id="{896EFDEB-6360-4541-AB20-9D5949A1847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4C455056-46C6-44CC-B376-D700A679255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0D9E9C1-D761-4B88-B462-1329DECC182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38100</xdr:colOff>
      <xdr:row>440</xdr:row>
      <xdr:rowOff>99733</xdr:rowOff>
    </xdr:from>
    <xdr:to>
      <xdr:col>89</xdr:col>
      <xdr:colOff>136150</xdr:colOff>
      <xdr:row>470</xdr:row>
      <xdr:rowOff>61525</xdr:rowOff>
    </xdr:to>
    <xdr:grpSp>
      <xdr:nvGrpSpPr>
        <xdr:cNvPr id="18" name="グループ化 17">
          <a:extLst>
            <a:ext uri="{FF2B5EF4-FFF2-40B4-BE49-F238E27FC236}">
              <a16:creationId xmlns:a16="http://schemas.microsoft.com/office/drawing/2014/main" id="{CDA70600-E8CC-4A71-B919-98CCE893C0CA}"/>
            </a:ext>
          </a:extLst>
        </xdr:cNvPr>
        <xdr:cNvGrpSpPr/>
      </xdr:nvGrpSpPr>
      <xdr:grpSpPr>
        <a:xfrm>
          <a:off x="7067550" y="70003708"/>
          <a:ext cx="2326900" cy="4724292"/>
          <a:chOff x="7451912" y="66977559"/>
          <a:chExt cx="2442881" cy="5342857"/>
        </a:xfrm>
      </xdr:grpSpPr>
      <xdr:pic>
        <xdr:nvPicPr>
          <xdr:cNvPr id="19" name="図 18">
            <a:extLst>
              <a:ext uri="{FF2B5EF4-FFF2-40B4-BE49-F238E27FC236}">
                <a16:creationId xmlns:a16="http://schemas.microsoft.com/office/drawing/2014/main" id="{8BE1F215-5302-46B8-B592-9893756999F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00205567-A402-4EAB-8645-619ED419141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6B35A5E1-A1B3-48B7-A3B7-7BDAEEB91EA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B754CCEA-2688-41D0-8D4C-A2311261BCB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7A3457E2-4F10-48BB-85CB-6345879A8EC8}"/>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EB2C7DC2-BA22-49C5-B46F-556F8EBEBB97}"/>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B21010DB-8D25-40B5-8E03-9929C0C0AF66}"/>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ECBF40F-AC00-4529-ACD1-956DB9555984}"/>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E7D9A43D-A584-4EDD-AD21-272A86A74DB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9AA5B296-3698-4086-9409-07411535C801}"/>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B03E399E-A4EC-4B9A-90A5-B79DE7747C3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80</xdr:col>
      <xdr:colOff>38099</xdr:colOff>
      <xdr:row>25</xdr:row>
      <xdr:rowOff>161925</xdr:rowOff>
    </xdr:from>
    <xdr:to>
      <xdr:col>89</xdr:col>
      <xdr:colOff>657224</xdr:colOff>
      <xdr:row>65</xdr:row>
      <xdr:rowOff>138845</xdr:rowOff>
    </xdr:to>
    <xdr:grpSp>
      <xdr:nvGrpSpPr>
        <xdr:cNvPr id="2" name="グループ化 1">
          <a:extLst>
            <a:ext uri="{FF2B5EF4-FFF2-40B4-BE49-F238E27FC236}">
              <a16:creationId xmlns:a16="http://schemas.microsoft.com/office/drawing/2014/main" id="{EEEEA2F2-69A2-4C15-A6A6-E569183444E0}"/>
            </a:ext>
          </a:extLst>
        </xdr:cNvPr>
        <xdr:cNvGrpSpPr/>
      </xdr:nvGrpSpPr>
      <xdr:grpSpPr>
        <a:xfrm>
          <a:off x="6724649" y="3171825"/>
          <a:ext cx="2505075" cy="5329970"/>
          <a:chOff x="7451912" y="66977559"/>
          <a:chExt cx="2442881" cy="5342857"/>
        </a:xfrm>
      </xdr:grpSpPr>
      <xdr:pic>
        <xdr:nvPicPr>
          <xdr:cNvPr id="3" name="図 2">
            <a:extLst>
              <a:ext uri="{FF2B5EF4-FFF2-40B4-BE49-F238E27FC236}">
                <a16:creationId xmlns:a16="http://schemas.microsoft.com/office/drawing/2014/main" id="{EE91F2F5-3626-4A4F-82F6-1EB04986E04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51F9E4A9-17CA-4017-BECD-5906158FC79E}"/>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B15D533-155E-4D09-A394-4504F383458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103</xdr:row>
      <xdr:rowOff>0</xdr:rowOff>
    </xdr:from>
    <xdr:to>
      <xdr:col>89</xdr:col>
      <xdr:colOff>514349</xdr:colOff>
      <xdr:row>142</xdr:row>
      <xdr:rowOff>176945</xdr:rowOff>
    </xdr:to>
    <xdr:grpSp>
      <xdr:nvGrpSpPr>
        <xdr:cNvPr id="6" name="グループ化 5">
          <a:extLst>
            <a:ext uri="{FF2B5EF4-FFF2-40B4-BE49-F238E27FC236}">
              <a16:creationId xmlns:a16="http://schemas.microsoft.com/office/drawing/2014/main" id="{EE75D794-D91A-43DE-A5DC-BCFFB96CCCB2}"/>
            </a:ext>
          </a:extLst>
        </xdr:cNvPr>
        <xdr:cNvGrpSpPr/>
      </xdr:nvGrpSpPr>
      <xdr:grpSpPr>
        <a:xfrm>
          <a:off x="6686550" y="13258800"/>
          <a:ext cx="2400299" cy="5329970"/>
          <a:chOff x="7451912" y="66977559"/>
          <a:chExt cx="2442881" cy="5342857"/>
        </a:xfrm>
      </xdr:grpSpPr>
      <xdr:pic>
        <xdr:nvPicPr>
          <xdr:cNvPr id="7" name="図 6">
            <a:extLst>
              <a:ext uri="{FF2B5EF4-FFF2-40B4-BE49-F238E27FC236}">
                <a16:creationId xmlns:a16="http://schemas.microsoft.com/office/drawing/2014/main" id="{C0644684-DF8D-4B21-AD3B-B3EBA33F868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794AF7BE-7C53-496D-822D-338918D44E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36302679-0DF2-40C9-B284-AE3D6D6DC33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179</xdr:row>
      <xdr:rowOff>0</xdr:rowOff>
    </xdr:from>
    <xdr:to>
      <xdr:col>89</xdr:col>
      <xdr:colOff>381000</xdr:colOff>
      <xdr:row>218</xdr:row>
      <xdr:rowOff>176945</xdr:rowOff>
    </xdr:to>
    <xdr:grpSp>
      <xdr:nvGrpSpPr>
        <xdr:cNvPr id="10" name="グループ化 9">
          <a:extLst>
            <a:ext uri="{FF2B5EF4-FFF2-40B4-BE49-F238E27FC236}">
              <a16:creationId xmlns:a16="http://schemas.microsoft.com/office/drawing/2014/main" id="{FCD146C3-BE83-4162-A111-24812B4B69FE}"/>
            </a:ext>
          </a:extLst>
        </xdr:cNvPr>
        <xdr:cNvGrpSpPr/>
      </xdr:nvGrpSpPr>
      <xdr:grpSpPr>
        <a:xfrm>
          <a:off x="6686550" y="23107650"/>
          <a:ext cx="2266950" cy="5329970"/>
          <a:chOff x="7451912" y="66977559"/>
          <a:chExt cx="2442881" cy="5342857"/>
        </a:xfrm>
      </xdr:grpSpPr>
      <xdr:pic>
        <xdr:nvPicPr>
          <xdr:cNvPr id="11" name="図 10">
            <a:extLst>
              <a:ext uri="{FF2B5EF4-FFF2-40B4-BE49-F238E27FC236}">
                <a16:creationId xmlns:a16="http://schemas.microsoft.com/office/drawing/2014/main" id="{A3D66096-5FF1-40E2-B2BA-497AED9CC6E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112B0413-7DE6-4EE4-935A-375FA91F617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02B7C9F8-9936-49AD-B975-66BF3A384B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255</xdr:row>
      <xdr:rowOff>0</xdr:rowOff>
    </xdr:from>
    <xdr:to>
      <xdr:col>89</xdr:col>
      <xdr:colOff>266699</xdr:colOff>
      <xdr:row>294</xdr:row>
      <xdr:rowOff>176945</xdr:rowOff>
    </xdr:to>
    <xdr:grpSp>
      <xdr:nvGrpSpPr>
        <xdr:cNvPr id="14" name="グループ化 13">
          <a:extLst>
            <a:ext uri="{FF2B5EF4-FFF2-40B4-BE49-F238E27FC236}">
              <a16:creationId xmlns:a16="http://schemas.microsoft.com/office/drawing/2014/main" id="{D39C7226-6D89-4C1F-B554-0FB2ADFFEE7E}"/>
            </a:ext>
          </a:extLst>
        </xdr:cNvPr>
        <xdr:cNvGrpSpPr/>
      </xdr:nvGrpSpPr>
      <xdr:grpSpPr>
        <a:xfrm>
          <a:off x="6686550" y="32956500"/>
          <a:ext cx="2152649" cy="5329970"/>
          <a:chOff x="7451912" y="66977559"/>
          <a:chExt cx="2442881" cy="5342857"/>
        </a:xfrm>
      </xdr:grpSpPr>
      <xdr:pic>
        <xdr:nvPicPr>
          <xdr:cNvPr id="15" name="図 14">
            <a:extLst>
              <a:ext uri="{FF2B5EF4-FFF2-40B4-BE49-F238E27FC236}">
                <a16:creationId xmlns:a16="http://schemas.microsoft.com/office/drawing/2014/main" id="{25AB3BEB-08B5-449D-8226-0E2EA686DC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BC9B78DC-58A7-4BB4-A56E-06C2E4996C6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732D6CC-7B31-4EAF-9E47-62816A650D4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331</xdr:row>
      <xdr:rowOff>0</xdr:rowOff>
    </xdr:from>
    <xdr:to>
      <xdr:col>89</xdr:col>
      <xdr:colOff>714375</xdr:colOff>
      <xdr:row>370</xdr:row>
      <xdr:rowOff>176945</xdr:rowOff>
    </xdr:to>
    <xdr:grpSp>
      <xdr:nvGrpSpPr>
        <xdr:cNvPr id="18" name="グループ化 17">
          <a:extLst>
            <a:ext uri="{FF2B5EF4-FFF2-40B4-BE49-F238E27FC236}">
              <a16:creationId xmlns:a16="http://schemas.microsoft.com/office/drawing/2014/main" id="{ADE3043E-EABE-41F0-9441-054D3D11224C}"/>
            </a:ext>
          </a:extLst>
        </xdr:cNvPr>
        <xdr:cNvGrpSpPr/>
      </xdr:nvGrpSpPr>
      <xdr:grpSpPr>
        <a:xfrm>
          <a:off x="6686550" y="42805350"/>
          <a:ext cx="2600325" cy="5329970"/>
          <a:chOff x="7451912" y="66977559"/>
          <a:chExt cx="2442881" cy="5342857"/>
        </a:xfrm>
      </xdr:grpSpPr>
      <xdr:pic>
        <xdr:nvPicPr>
          <xdr:cNvPr id="19" name="図 18">
            <a:extLst>
              <a:ext uri="{FF2B5EF4-FFF2-40B4-BE49-F238E27FC236}">
                <a16:creationId xmlns:a16="http://schemas.microsoft.com/office/drawing/2014/main" id="{338445F2-49CC-4D24-92F3-F7D303885F9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E3267646-DDB5-4421-A783-70C7F481757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9216310C-394B-4BB8-A948-006ADDA0532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407</xdr:row>
      <xdr:rowOff>0</xdr:rowOff>
    </xdr:from>
    <xdr:to>
      <xdr:col>89</xdr:col>
      <xdr:colOff>638175</xdr:colOff>
      <xdr:row>446</xdr:row>
      <xdr:rowOff>176945</xdr:rowOff>
    </xdr:to>
    <xdr:grpSp>
      <xdr:nvGrpSpPr>
        <xdr:cNvPr id="22" name="グループ化 21">
          <a:extLst>
            <a:ext uri="{FF2B5EF4-FFF2-40B4-BE49-F238E27FC236}">
              <a16:creationId xmlns:a16="http://schemas.microsoft.com/office/drawing/2014/main" id="{B5AD8AD4-FEC6-49AC-B8BC-91F58A5C5407}"/>
            </a:ext>
          </a:extLst>
        </xdr:cNvPr>
        <xdr:cNvGrpSpPr/>
      </xdr:nvGrpSpPr>
      <xdr:grpSpPr>
        <a:xfrm>
          <a:off x="6686550" y="52654200"/>
          <a:ext cx="2524125" cy="5329970"/>
          <a:chOff x="7451912" y="66977559"/>
          <a:chExt cx="2442881" cy="5342857"/>
        </a:xfrm>
      </xdr:grpSpPr>
      <xdr:pic>
        <xdr:nvPicPr>
          <xdr:cNvPr id="23" name="図 22">
            <a:extLst>
              <a:ext uri="{FF2B5EF4-FFF2-40B4-BE49-F238E27FC236}">
                <a16:creationId xmlns:a16="http://schemas.microsoft.com/office/drawing/2014/main" id="{76C0CE6F-10EF-40D0-B0E8-582712B3062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4" name="楕円 23">
            <a:extLst>
              <a:ext uri="{FF2B5EF4-FFF2-40B4-BE49-F238E27FC236}">
                <a16:creationId xmlns:a16="http://schemas.microsoft.com/office/drawing/2014/main" id="{EC0C0D13-05C1-4746-A26C-0FA381324B1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吹き出し: 円形 24">
            <a:extLst>
              <a:ext uri="{FF2B5EF4-FFF2-40B4-BE49-F238E27FC236}">
                <a16:creationId xmlns:a16="http://schemas.microsoft.com/office/drawing/2014/main" id="{3BCE85AA-3455-4E5F-95A1-EC0728EFFA1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483</xdr:row>
      <xdr:rowOff>0</xdr:rowOff>
    </xdr:from>
    <xdr:to>
      <xdr:col>89</xdr:col>
      <xdr:colOff>571500</xdr:colOff>
      <xdr:row>522</xdr:row>
      <xdr:rowOff>176945</xdr:rowOff>
    </xdr:to>
    <xdr:grpSp>
      <xdr:nvGrpSpPr>
        <xdr:cNvPr id="26" name="グループ化 25">
          <a:extLst>
            <a:ext uri="{FF2B5EF4-FFF2-40B4-BE49-F238E27FC236}">
              <a16:creationId xmlns:a16="http://schemas.microsoft.com/office/drawing/2014/main" id="{684E565E-ED23-45C2-B76D-62DF3D4745EB}"/>
            </a:ext>
          </a:extLst>
        </xdr:cNvPr>
        <xdr:cNvGrpSpPr/>
      </xdr:nvGrpSpPr>
      <xdr:grpSpPr>
        <a:xfrm>
          <a:off x="6686550" y="62503050"/>
          <a:ext cx="2457450" cy="5329970"/>
          <a:chOff x="7451912" y="66977559"/>
          <a:chExt cx="2442881" cy="5342857"/>
        </a:xfrm>
      </xdr:grpSpPr>
      <xdr:pic>
        <xdr:nvPicPr>
          <xdr:cNvPr id="27" name="図 26">
            <a:extLst>
              <a:ext uri="{FF2B5EF4-FFF2-40B4-BE49-F238E27FC236}">
                <a16:creationId xmlns:a16="http://schemas.microsoft.com/office/drawing/2014/main" id="{08F0C470-5130-4D0D-AAF7-FF528DBA5F3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8" name="楕円 27">
            <a:extLst>
              <a:ext uri="{FF2B5EF4-FFF2-40B4-BE49-F238E27FC236}">
                <a16:creationId xmlns:a16="http://schemas.microsoft.com/office/drawing/2014/main" id="{D61CBA9E-A59D-4988-8FB6-C88DF01ADBD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吹き出し: 円形 28">
            <a:extLst>
              <a:ext uri="{FF2B5EF4-FFF2-40B4-BE49-F238E27FC236}">
                <a16:creationId xmlns:a16="http://schemas.microsoft.com/office/drawing/2014/main" id="{6B3EFD54-55A7-4532-AD38-E6BD3571D84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559</xdr:row>
      <xdr:rowOff>0</xdr:rowOff>
    </xdr:from>
    <xdr:to>
      <xdr:col>89</xdr:col>
      <xdr:colOff>514349</xdr:colOff>
      <xdr:row>598</xdr:row>
      <xdr:rowOff>176945</xdr:rowOff>
    </xdr:to>
    <xdr:grpSp>
      <xdr:nvGrpSpPr>
        <xdr:cNvPr id="30" name="グループ化 29">
          <a:extLst>
            <a:ext uri="{FF2B5EF4-FFF2-40B4-BE49-F238E27FC236}">
              <a16:creationId xmlns:a16="http://schemas.microsoft.com/office/drawing/2014/main" id="{BCCA8873-28DE-44BF-9AB2-7270B25E7E2A}"/>
            </a:ext>
          </a:extLst>
        </xdr:cNvPr>
        <xdr:cNvGrpSpPr>
          <a:grpSpLocks/>
        </xdr:cNvGrpSpPr>
      </xdr:nvGrpSpPr>
      <xdr:grpSpPr>
        <a:xfrm>
          <a:off x="6686550" y="72351900"/>
          <a:ext cx="2400299" cy="5329970"/>
          <a:chOff x="7451912" y="66977559"/>
          <a:chExt cx="2442881" cy="5342857"/>
        </a:xfrm>
      </xdr:grpSpPr>
      <xdr:pic>
        <xdr:nvPicPr>
          <xdr:cNvPr id="31" name="図 30">
            <a:extLst>
              <a:ext uri="{FF2B5EF4-FFF2-40B4-BE49-F238E27FC236}">
                <a16:creationId xmlns:a16="http://schemas.microsoft.com/office/drawing/2014/main" id="{98C34B52-8540-4DA6-A22B-D2559963A82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32" name="楕円 31">
            <a:extLst>
              <a:ext uri="{FF2B5EF4-FFF2-40B4-BE49-F238E27FC236}">
                <a16:creationId xmlns:a16="http://schemas.microsoft.com/office/drawing/2014/main" id="{25D762F2-7F36-47BC-A654-D5456F84CD6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吹き出し: 円形 32">
            <a:extLst>
              <a:ext uri="{FF2B5EF4-FFF2-40B4-BE49-F238E27FC236}">
                <a16:creationId xmlns:a16="http://schemas.microsoft.com/office/drawing/2014/main" id="{9067DE8F-DB45-4A39-B031-49C1DAE355B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T516"/>
  <sheetViews>
    <sheetView workbookViewId="0"/>
  </sheetViews>
  <sheetFormatPr defaultRowHeight="15" customHeight="1"/>
  <cols>
    <col min="1" max="42" width="1.125" style="5" customWidth="1"/>
    <col min="43" max="86" width="1.125" customWidth="1"/>
    <col min="87" max="89" width="9" hidden="1" customWidth="1"/>
    <col min="90" max="90" width="13.25" hidden="1" customWidth="1"/>
    <col min="91" max="98" width="0" hidden="1" customWidth="1"/>
  </cols>
  <sheetData>
    <row r="1" spans="1:90" s="1" customFormat="1" ht="15" customHeight="1">
      <c r="A1" s="2"/>
      <c r="B1" s="2" t="s">
        <v>16</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22" t="s">
        <v>228</v>
      </c>
    </row>
    <row r="3" spans="1:90" ht="30" customHeight="1">
      <c r="A3" s="243" t="s">
        <v>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row>
    <row r="5" spans="1:90" s="1" customFormat="1" ht="15" customHeight="1">
      <c r="A5" s="188" t="s">
        <v>1</v>
      </c>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62</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63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64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4</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204</v>
      </c>
    </row>
    <row r="17" spans="23:77" s="2" customFormat="1" ht="15" customHeight="1"/>
    <row r="18" spans="23:77" s="2" customFormat="1" ht="15" customHeight="1">
      <c r="AX18" s="188" t="s">
        <v>5</v>
      </c>
      <c r="AY18" s="188"/>
      <c r="AZ18" s="188"/>
      <c r="BA18" s="188"/>
      <c r="BB18" s="188"/>
      <c r="BC18" s="188"/>
      <c r="BD18" s="188"/>
      <c r="BE18" s="188"/>
      <c r="BF18" s="188" t="s">
        <v>6</v>
      </c>
      <c r="BG18" s="188"/>
      <c r="BH18" s="188"/>
      <c r="BI18" s="210"/>
      <c r="BJ18" s="210"/>
      <c r="BK18" s="210"/>
      <c r="BL18" s="188" t="s">
        <v>8</v>
      </c>
      <c r="BM18" s="188"/>
      <c r="BN18" s="188"/>
      <c r="BO18" s="210"/>
      <c r="BP18" s="210"/>
      <c r="BQ18" s="210"/>
      <c r="BR18" s="188" t="s">
        <v>7</v>
      </c>
      <c r="BS18" s="188"/>
      <c r="BT18" s="188"/>
    </row>
    <row r="19" spans="23:77" s="2" customFormat="1" ht="15" customHeight="1"/>
    <row r="20" spans="23:77" s="2" customFormat="1" ht="15" customHeight="1"/>
    <row r="21" spans="23:77" s="2" customFormat="1" ht="15" customHeight="1"/>
    <row r="22" spans="23:77" s="2" customFormat="1" ht="15" customHeight="1">
      <c r="W22" s="225" t="s">
        <v>386</v>
      </c>
      <c r="X22" s="225"/>
      <c r="Y22" s="225"/>
      <c r="Z22" s="225"/>
      <c r="AA22" s="225"/>
      <c r="AB22" s="225"/>
      <c r="AC22" s="225"/>
      <c r="AD22" s="225"/>
      <c r="AE22" s="225"/>
      <c r="AF22" s="225"/>
      <c r="AG22" s="225"/>
      <c r="AH22" s="225"/>
      <c r="AI22" s="225"/>
      <c r="AJ22" s="225"/>
      <c r="AK22" s="225"/>
      <c r="AL22" s="225"/>
      <c r="AM22" s="225"/>
      <c r="AN22" s="225"/>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92"/>
      <c r="BU22" s="226" t="s">
        <v>9</v>
      </c>
      <c r="BV22" s="226"/>
      <c r="BW22" s="67"/>
    </row>
    <row r="23" spans="23:77" s="2" customFormat="1" ht="15" customHeight="1">
      <c r="W23" s="67"/>
      <c r="X23" s="67"/>
      <c r="Y23" s="67"/>
      <c r="Z23" s="67"/>
      <c r="AA23" s="67"/>
      <c r="AB23" s="67"/>
      <c r="AC23" s="67"/>
      <c r="AD23" s="67"/>
      <c r="AE23" s="67"/>
      <c r="AF23" s="67"/>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92"/>
      <c r="BU23" s="226"/>
      <c r="BV23" s="226"/>
      <c r="BW23" s="67"/>
    </row>
    <row r="24" spans="23:77" s="2" customFormat="1" ht="15" customHeight="1">
      <c r="W24" s="67"/>
      <c r="X24" s="67"/>
      <c r="Y24" s="67"/>
      <c r="Z24" s="67"/>
      <c r="AA24" s="67"/>
      <c r="AB24" s="67"/>
      <c r="AC24" s="67"/>
      <c r="AD24" s="67"/>
      <c r="AE24" s="67"/>
      <c r="AF24" s="67"/>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92"/>
      <c r="BX24" s="6"/>
      <c r="BY24" s="6"/>
    </row>
    <row r="25" spans="23:77" s="2" customFormat="1" ht="15" customHeight="1">
      <c r="W25" s="67"/>
      <c r="X25" s="67"/>
      <c r="Y25" s="67"/>
      <c r="Z25" s="67"/>
      <c r="AA25" s="67"/>
      <c r="AB25" s="67"/>
      <c r="AC25" s="67"/>
      <c r="AD25" s="67"/>
      <c r="AE25" s="67"/>
      <c r="AF25" s="67"/>
      <c r="AG25" s="67"/>
      <c r="AH25" s="67"/>
      <c r="AI25" s="67"/>
      <c r="AJ25" s="67"/>
      <c r="AK25" s="67"/>
      <c r="AL25" s="67"/>
      <c r="AM25" s="67"/>
      <c r="AN25" s="67"/>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92"/>
      <c r="BX25" s="6"/>
      <c r="BY25" s="6"/>
    </row>
    <row r="26" spans="23:77" s="2" customFormat="1" ht="15" customHeight="1">
      <c r="W26" s="67"/>
      <c r="X26" s="67"/>
      <c r="Y26" s="67"/>
      <c r="Z26" s="67"/>
      <c r="AA26" s="67"/>
      <c r="AB26" s="67"/>
      <c r="AC26" s="67"/>
      <c r="AD26" s="67"/>
      <c r="AE26" s="67"/>
      <c r="AF26" s="67"/>
      <c r="AG26" s="67"/>
      <c r="AH26" s="67"/>
      <c r="AI26" s="67"/>
      <c r="AJ26" s="67"/>
      <c r="AK26" s="67"/>
      <c r="AL26" s="67"/>
      <c r="AM26" s="67"/>
      <c r="AN26" s="67"/>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6"/>
      <c r="BY26" s="6"/>
    </row>
    <row r="27" spans="23:77" s="2" customFormat="1" ht="15" customHeight="1">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row>
    <row r="28" spans="23:77" s="2" customFormat="1" ht="15" customHeight="1">
      <c r="W28" s="225" t="s">
        <v>10</v>
      </c>
      <c r="X28" s="225"/>
      <c r="Y28" s="225"/>
      <c r="Z28" s="225"/>
      <c r="AA28" s="225"/>
      <c r="AB28" s="225"/>
      <c r="AC28" s="225"/>
      <c r="AD28" s="225"/>
      <c r="AE28" s="225"/>
      <c r="AF28" s="225"/>
      <c r="AG28" s="225"/>
      <c r="AH28" s="225"/>
      <c r="AI28" s="225"/>
      <c r="AJ28" s="225"/>
      <c r="AK28" s="225"/>
      <c r="AL28" s="225"/>
      <c r="AM28" s="225"/>
      <c r="AN28" s="225"/>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92"/>
      <c r="BU28" s="226" t="s">
        <v>9</v>
      </c>
      <c r="BV28" s="226"/>
      <c r="BW28" s="67"/>
    </row>
    <row r="29" spans="23:77" s="2" customFormat="1" ht="15" customHeight="1">
      <c r="W29" s="67"/>
      <c r="X29" s="67"/>
      <c r="Y29" s="67"/>
      <c r="Z29" s="67"/>
      <c r="AA29" s="67"/>
      <c r="AB29" s="67"/>
      <c r="AC29" s="67"/>
      <c r="AD29" s="67"/>
      <c r="AE29" s="67"/>
      <c r="AF29" s="67"/>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92"/>
      <c r="BU29" s="226"/>
      <c r="BV29" s="226"/>
      <c r="BW29" s="67"/>
    </row>
    <row r="30" spans="23:77" s="2" customFormat="1" ht="15" customHeight="1">
      <c r="BW30" s="6"/>
      <c r="BX30" s="6"/>
      <c r="BY30" s="6"/>
    </row>
    <row r="31" spans="23:77" s="2" customFormat="1" ht="15" customHeight="1">
      <c r="AG31" s="6"/>
      <c r="AH31" s="92" t="s">
        <v>395</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23:77" s="2" customFormat="1" ht="15" customHeight="1">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8" s="2" customFormat="1" ht="15" customHeight="1">
      <c r="X33" s="67"/>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8" s="2" customFormat="1" ht="15" customHeight="1">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8" s="2" customFormat="1" ht="15" customHeight="1">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8" s="2" customFormat="1" ht="15" customHeight="1">
      <c r="BW36" s="6"/>
      <c r="BX36" s="6"/>
      <c r="BY36" s="6"/>
    </row>
    <row r="37" spans="1:78" s="2" customFormat="1" ht="15" customHeight="1">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8" s="2" customFormat="1" ht="15" customHeight="1"/>
    <row r="39" spans="1:78" s="2" customFormat="1" ht="15" customHeight="1">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8" s="2" customFormat="1" ht="15" customHeight="1"/>
    <row r="41" spans="1:78" s="2" customFormat="1" ht="15" customHeight="1"/>
    <row r="42" spans="1:78" s="2" customFormat="1" ht="18.75" customHeight="1">
      <c r="A42" s="227" t="s">
        <v>11</v>
      </c>
      <c r="B42" s="201"/>
      <c r="C42" s="201"/>
      <c r="D42" s="201"/>
      <c r="E42" s="201"/>
      <c r="F42" s="201"/>
      <c r="G42" s="201"/>
      <c r="H42" s="201"/>
      <c r="I42" s="201"/>
      <c r="J42" s="201"/>
      <c r="K42" s="201"/>
      <c r="L42" s="201"/>
      <c r="M42" s="201"/>
      <c r="N42" s="201"/>
      <c r="O42" s="201"/>
      <c r="P42" s="201"/>
      <c r="Q42" s="201"/>
      <c r="R42" s="201"/>
      <c r="S42" s="201"/>
      <c r="T42" s="201"/>
      <c r="U42" s="201"/>
      <c r="V42" s="201"/>
      <c r="W42" s="228"/>
      <c r="X42" s="227" t="s">
        <v>12</v>
      </c>
      <c r="Y42" s="201"/>
      <c r="Z42" s="201"/>
      <c r="AA42" s="201"/>
      <c r="AB42" s="201"/>
      <c r="AC42" s="201"/>
      <c r="AD42" s="201"/>
      <c r="AE42" s="201"/>
      <c r="AF42" s="201"/>
      <c r="AG42" s="201"/>
      <c r="AH42" s="201"/>
      <c r="AI42" s="201"/>
      <c r="AJ42" s="201"/>
      <c r="AK42" s="201"/>
      <c r="AL42" s="201"/>
      <c r="AM42" s="201"/>
      <c r="AN42" s="201"/>
      <c r="AO42" s="201"/>
      <c r="AP42" s="227" t="s">
        <v>13</v>
      </c>
      <c r="AQ42" s="201"/>
      <c r="AR42" s="201"/>
      <c r="AS42" s="201"/>
      <c r="AT42" s="201"/>
      <c r="AU42" s="201"/>
      <c r="AV42" s="201"/>
      <c r="AW42" s="201"/>
      <c r="AX42" s="201"/>
      <c r="AY42" s="201"/>
      <c r="AZ42" s="201"/>
      <c r="BA42" s="201"/>
      <c r="BB42" s="201"/>
      <c r="BC42" s="228"/>
      <c r="BD42" s="227" t="s">
        <v>14</v>
      </c>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28"/>
    </row>
    <row r="43" spans="1:78" s="2" customFormat="1" ht="18.75" customHeight="1">
      <c r="A43" s="229"/>
      <c r="B43" s="184"/>
      <c r="C43" s="184"/>
      <c r="D43" s="184"/>
      <c r="E43" s="184"/>
      <c r="F43" s="184"/>
      <c r="G43" s="184"/>
      <c r="H43" s="184"/>
      <c r="I43" s="184"/>
      <c r="J43" s="184"/>
      <c r="K43" s="184"/>
      <c r="L43" s="184"/>
      <c r="M43" s="184"/>
      <c r="N43" s="184"/>
      <c r="O43" s="184"/>
      <c r="P43" s="184"/>
      <c r="Q43" s="184"/>
      <c r="R43" s="184"/>
      <c r="S43" s="184"/>
      <c r="T43" s="184"/>
      <c r="U43" s="184"/>
      <c r="V43" s="184"/>
      <c r="W43" s="230"/>
      <c r="X43" s="229"/>
      <c r="Y43" s="184"/>
      <c r="Z43" s="184"/>
      <c r="AA43" s="184"/>
      <c r="AB43" s="184"/>
      <c r="AC43" s="184"/>
      <c r="AD43" s="184"/>
      <c r="AE43" s="184"/>
      <c r="AF43" s="184"/>
      <c r="AG43" s="184"/>
      <c r="AH43" s="184"/>
      <c r="AI43" s="184"/>
      <c r="AJ43" s="184"/>
      <c r="AK43" s="184"/>
      <c r="AL43" s="184"/>
      <c r="AM43" s="184"/>
      <c r="AN43" s="184"/>
      <c r="AO43" s="184"/>
      <c r="AP43" s="229"/>
      <c r="AQ43" s="184"/>
      <c r="AR43" s="184"/>
      <c r="AS43" s="184"/>
      <c r="AT43" s="184"/>
      <c r="AU43" s="184"/>
      <c r="AV43" s="184"/>
      <c r="AW43" s="184"/>
      <c r="AX43" s="184"/>
      <c r="AY43" s="184"/>
      <c r="AZ43" s="184"/>
      <c r="BA43" s="184"/>
      <c r="BB43" s="184"/>
      <c r="BC43" s="230"/>
      <c r="BD43" s="229"/>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230"/>
    </row>
    <row r="44" spans="1:78" s="2" customFormat="1" ht="18.75" customHeight="1">
      <c r="A44" s="231" t="s">
        <v>197</v>
      </c>
      <c r="B44" s="232"/>
      <c r="C44" s="232"/>
      <c r="D44" s="232"/>
      <c r="E44" s="232"/>
      <c r="F44" s="232"/>
      <c r="G44" s="232"/>
      <c r="H44" s="232"/>
      <c r="I44" s="232"/>
      <c r="J44" s="232"/>
      <c r="K44" s="232"/>
      <c r="L44" s="232"/>
      <c r="M44" s="232"/>
      <c r="N44" s="232"/>
      <c r="O44" s="232"/>
      <c r="P44" s="232"/>
      <c r="Q44" s="232"/>
      <c r="R44" s="232"/>
      <c r="S44" s="232"/>
      <c r="T44" s="232"/>
      <c r="U44" s="232"/>
      <c r="V44" s="232"/>
      <c r="W44" s="233"/>
      <c r="X44" s="231"/>
      <c r="Y44" s="232"/>
      <c r="Z44" s="232"/>
      <c r="AA44" s="232"/>
      <c r="AB44" s="232"/>
      <c r="AC44" s="232"/>
      <c r="AD44" s="232"/>
      <c r="AE44" s="232"/>
      <c r="AF44" s="232"/>
      <c r="AG44" s="232"/>
      <c r="AH44" s="232"/>
      <c r="AI44" s="232"/>
      <c r="AJ44" s="232"/>
      <c r="AK44" s="232"/>
      <c r="AL44" s="232"/>
      <c r="AM44" s="232"/>
      <c r="AN44" s="232"/>
      <c r="AO44" s="233"/>
      <c r="AP44" s="231"/>
      <c r="AQ44" s="232"/>
      <c r="AR44" s="232"/>
      <c r="AS44" s="232"/>
      <c r="AT44" s="232"/>
      <c r="AU44" s="232"/>
      <c r="AV44" s="232"/>
      <c r="AW44" s="232"/>
      <c r="AX44" s="232"/>
      <c r="AY44" s="232"/>
      <c r="AZ44" s="232"/>
      <c r="BA44" s="232"/>
      <c r="BB44" s="232"/>
      <c r="BC44" s="233"/>
      <c r="BD44" s="231" t="s">
        <v>197</v>
      </c>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3"/>
    </row>
    <row r="45" spans="1:78" s="2" customFormat="1" ht="18.75" customHeight="1">
      <c r="A45" s="234"/>
      <c r="B45" s="235"/>
      <c r="C45" s="235"/>
      <c r="D45" s="235"/>
      <c r="E45" s="235"/>
      <c r="F45" s="235"/>
      <c r="G45" s="235"/>
      <c r="H45" s="235"/>
      <c r="I45" s="235"/>
      <c r="J45" s="235"/>
      <c r="K45" s="235"/>
      <c r="L45" s="235"/>
      <c r="M45" s="235"/>
      <c r="N45" s="235"/>
      <c r="O45" s="235"/>
      <c r="P45" s="235"/>
      <c r="Q45" s="235"/>
      <c r="R45" s="235"/>
      <c r="S45" s="235"/>
      <c r="T45" s="235"/>
      <c r="U45" s="235"/>
      <c r="V45" s="235"/>
      <c r="W45" s="236"/>
      <c r="X45" s="237"/>
      <c r="Y45" s="210"/>
      <c r="Z45" s="210"/>
      <c r="AA45" s="210"/>
      <c r="AB45" s="210"/>
      <c r="AC45" s="210"/>
      <c r="AD45" s="210"/>
      <c r="AE45" s="210"/>
      <c r="AF45" s="210"/>
      <c r="AG45" s="210"/>
      <c r="AH45" s="210"/>
      <c r="AI45" s="210"/>
      <c r="AJ45" s="210"/>
      <c r="AK45" s="210"/>
      <c r="AL45" s="210"/>
      <c r="AM45" s="210"/>
      <c r="AN45" s="210"/>
      <c r="AO45" s="238"/>
      <c r="AP45" s="237"/>
      <c r="AQ45" s="210"/>
      <c r="AR45" s="210"/>
      <c r="AS45" s="210"/>
      <c r="AT45" s="210"/>
      <c r="AU45" s="210"/>
      <c r="AV45" s="210"/>
      <c r="AW45" s="210"/>
      <c r="AX45" s="210"/>
      <c r="AY45" s="210"/>
      <c r="AZ45" s="210"/>
      <c r="BA45" s="210"/>
      <c r="BB45" s="210"/>
      <c r="BC45" s="238"/>
      <c r="BD45" s="234"/>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6"/>
    </row>
    <row r="46" spans="1:78" s="2" customFormat="1" ht="18.75" customHeight="1">
      <c r="A46" s="231" t="s">
        <v>184</v>
      </c>
      <c r="B46" s="232"/>
      <c r="C46" s="232"/>
      <c r="D46" s="232"/>
      <c r="E46" s="232"/>
      <c r="F46" s="232"/>
      <c r="G46" s="232"/>
      <c r="H46" s="232"/>
      <c r="I46" s="232"/>
      <c r="J46" s="232"/>
      <c r="K46" s="232"/>
      <c r="L46" s="232"/>
      <c r="M46" s="232"/>
      <c r="N46" s="232"/>
      <c r="O46" s="232"/>
      <c r="P46" s="232"/>
      <c r="Q46" s="232"/>
      <c r="R46" s="232"/>
      <c r="S46" s="232"/>
      <c r="T46" s="232"/>
      <c r="U46" s="232"/>
      <c r="V46" s="232"/>
      <c r="W46" s="233"/>
      <c r="X46" s="237"/>
      <c r="Y46" s="210"/>
      <c r="Z46" s="210"/>
      <c r="AA46" s="210"/>
      <c r="AB46" s="210"/>
      <c r="AC46" s="210"/>
      <c r="AD46" s="210"/>
      <c r="AE46" s="210"/>
      <c r="AF46" s="210"/>
      <c r="AG46" s="210"/>
      <c r="AH46" s="210"/>
      <c r="AI46" s="210"/>
      <c r="AJ46" s="210"/>
      <c r="AK46" s="210"/>
      <c r="AL46" s="210"/>
      <c r="AM46" s="210"/>
      <c r="AN46" s="210"/>
      <c r="AO46" s="238"/>
      <c r="AP46" s="237"/>
      <c r="AQ46" s="210"/>
      <c r="AR46" s="210"/>
      <c r="AS46" s="210"/>
      <c r="AT46" s="210"/>
      <c r="AU46" s="210"/>
      <c r="AV46" s="210"/>
      <c r="AW46" s="210"/>
      <c r="AX46" s="210"/>
      <c r="AY46" s="210"/>
      <c r="AZ46" s="210"/>
      <c r="BA46" s="210"/>
      <c r="BB46" s="210"/>
      <c r="BC46" s="238"/>
      <c r="BD46" s="231" t="s">
        <v>184</v>
      </c>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3"/>
    </row>
    <row r="47" spans="1:78" s="2" customFormat="1" ht="18.75" customHeight="1">
      <c r="A47" s="234"/>
      <c r="B47" s="235"/>
      <c r="C47" s="235"/>
      <c r="D47" s="235"/>
      <c r="E47" s="235"/>
      <c r="F47" s="235"/>
      <c r="G47" s="235"/>
      <c r="H47" s="235"/>
      <c r="I47" s="235"/>
      <c r="J47" s="235"/>
      <c r="K47" s="235"/>
      <c r="L47" s="235"/>
      <c r="M47" s="235"/>
      <c r="N47" s="235"/>
      <c r="O47" s="235"/>
      <c r="P47" s="235"/>
      <c r="Q47" s="235"/>
      <c r="R47" s="235"/>
      <c r="S47" s="235"/>
      <c r="T47" s="235"/>
      <c r="U47" s="235"/>
      <c r="V47" s="235"/>
      <c r="W47" s="236"/>
      <c r="X47" s="237"/>
      <c r="Y47" s="210"/>
      <c r="Z47" s="210"/>
      <c r="AA47" s="210"/>
      <c r="AB47" s="210"/>
      <c r="AC47" s="210"/>
      <c r="AD47" s="210"/>
      <c r="AE47" s="210"/>
      <c r="AF47" s="210"/>
      <c r="AG47" s="210"/>
      <c r="AH47" s="210"/>
      <c r="AI47" s="210"/>
      <c r="AJ47" s="210"/>
      <c r="AK47" s="210"/>
      <c r="AL47" s="210"/>
      <c r="AM47" s="210"/>
      <c r="AN47" s="210"/>
      <c r="AO47" s="238"/>
      <c r="AP47" s="237"/>
      <c r="AQ47" s="210"/>
      <c r="AR47" s="210"/>
      <c r="AS47" s="210"/>
      <c r="AT47" s="210"/>
      <c r="AU47" s="210"/>
      <c r="AV47" s="210"/>
      <c r="AW47" s="210"/>
      <c r="AX47" s="210"/>
      <c r="AY47" s="210"/>
      <c r="AZ47" s="210"/>
      <c r="BA47" s="210"/>
      <c r="BB47" s="210"/>
      <c r="BC47" s="238"/>
      <c r="BD47" s="234"/>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6"/>
    </row>
    <row r="48" spans="1:78" s="2" customFormat="1" ht="18.75" customHeight="1">
      <c r="A48" s="239" t="s">
        <v>183</v>
      </c>
      <c r="B48" s="212"/>
      <c r="C48" s="212"/>
      <c r="D48" s="212"/>
      <c r="E48" s="212"/>
      <c r="F48" s="212"/>
      <c r="G48" s="212"/>
      <c r="H48" s="212"/>
      <c r="I48" s="212"/>
      <c r="J48" s="212"/>
      <c r="K48" s="212"/>
      <c r="L48" s="212"/>
      <c r="M48" s="212"/>
      <c r="N48" s="212"/>
      <c r="O48" s="212"/>
      <c r="P48" s="212"/>
      <c r="Q48" s="212"/>
      <c r="R48" s="212"/>
      <c r="S48" s="212"/>
      <c r="T48" s="212"/>
      <c r="U48" s="212"/>
      <c r="V48" s="212"/>
      <c r="W48" s="240"/>
      <c r="X48" s="237"/>
      <c r="Y48" s="210"/>
      <c r="Z48" s="210"/>
      <c r="AA48" s="210"/>
      <c r="AB48" s="210"/>
      <c r="AC48" s="210"/>
      <c r="AD48" s="210"/>
      <c r="AE48" s="210"/>
      <c r="AF48" s="210"/>
      <c r="AG48" s="210"/>
      <c r="AH48" s="210"/>
      <c r="AI48" s="210"/>
      <c r="AJ48" s="210"/>
      <c r="AK48" s="210"/>
      <c r="AL48" s="210"/>
      <c r="AM48" s="210"/>
      <c r="AN48" s="210"/>
      <c r="AO48" s="238"/>
      <c r="AP48" s="237"/>
      <c r="AQ48" s="210"/>
      <c r="AR48" s="210"/>
      <c r="AS48" s="210"/>
      <c r="AT48" s="210"/>
      <c r="AU48" s="210"/>
      <c r="AV48" s="210"/>
      <c r="AW48" s="210"/>
      <c r="AX48" s="210"/>
      <c r="AY48" s="210"/>
      <c r="AZ48" s="210"/>
      <c r="BA48" s="210"/>
      <c r="BB48" s="210"/>
      <c r="BC48" s="238"/>
      <c r="BD48" s="239" t="s">
        <v>183</v>
      </c>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40"/>
    </row>
    <row r="49" spans="1:78" s="2" customFormat="1" ht="18.75" customHeight="1">
      <c r="A49" s="241"/>
      <c r="B49" s="200"/>
      <c r="C49" s="200"/>
      <c r="D49" s="200"/>
      <c r="E49" s="200"/>
      <c r="F49" s="200"/>
      <c r="G49" s="200"/>
      <c r="H49" s="200"/>
      <c r="I49" s="200"/>
      <c r="J49" s="200"/>
      <c r="K49" s="200"/>
      <c r="L49" s="200"/>
      <c r="M49" s="200"/>
      <c r="N49" s="200"/>
      <c r="O49" s="200"/>
      <c r="P49" s="200"/>
      <c r="Q49" s="200"/>
      <c r="R49" s="200"/>
      <c r="S49" s="200"/>
      <c r="T49" s="200"/>
      <c r="U49" s="200"/>
      <c r="V49" s="200"/>
      <c r="W49" s="242"/>
      <c r="X49" s="234"/>
      <c r="Y49" s="235"/>
      <c r="Z49" s="235"/>
      <c r="AA49" s="235"/>
      <c r="AB49" s="235"/>
      <c r="AC49" s="235"/>
      <c r="AD49" s="235"/>
      <c r="AE49" s="235"/>
      <c r="AF49" s="235"/>
      <c r="AG49" s="235"/>
      <c r="AH49" s="235"/>
      <c r="AI49" s="235"/>
      <c r="AJ49" s="235"/>
      <c r="AK49" s="235"/>
      <c r="AL49" s="235"/>
      <c r="AM49" s="235"/>
      <c r="AN49" s="235"/>
      <c r="AO49" s="236"/>
      <c r="AP49" s="234"/>
      <c r="AQ49" s="235"/>
      <c r="AR49" s="235"/>
      <c r="AS49" s="235"/>
      <c r="AT49" s="235"/>
      <c r="AU49" s="235"/>
      <c r="AV49" s="235"/>
      <c r="AW49" s="235"/>
      <c r="AX49" s="235"/>
      <c r="AY49" s="235"/>
      <c r="AZ49" s="235"/>
      <c r="BA49" s="235"/>
      <c r="BB49" s="235"/>
      <c r="BC49" s="236"/>
      <c r="BD49" s="241"/>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42"/>
    </row>
    <row r="50" spans="1:78" s="2" customFormat="1" ht="18.75" customHeight="1">
      <c r="C50" s="2" t="s">
        <v>15</v>
      </c>
    </row>
    <row r="51" spans="1:78" s="2" customFormat="1" ht="15" hidden="1" customHeight="1"/>
    <row r="52" spans="1:78" s="2" customFormat="1" ht="15" hidden="1" customHeight="1"/>
    <row r="53" spans="1:78" s="2" customFormat="1" ht="15" hidden="1" customHeight="1">
      <c r="A53" s="188" t="s">
        <v>17</v>
      </c>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row>
    <row r="54" spans="1:78" s="2" customFormat="1" ht="26.25" hidden="1" customHeight="1">
      <c r="A54" s="7"/>
      <c r="B54" s="7" t="s">
        <v>18</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2" customFormat="1" ht="7.5" hidden="1" customHeight="1"/>
    <row r="56" spans="1:78" s="2" customFormat="1" ht="15.75" hidden="1" customHeight="1">
      <c r="A56" s="2" t="s">
        <v>19</v>
      </c>
    </row>
    <row r="57" spans="1:78" s="2" customFormat="1" ht="15.75" hidden="1" customHeight="1">
      <c r="B57" s="2" t="s">
        <v>137</v>
      </c>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row>
    <row r="58" spans="1:78" s="2" customFormat="1" ht="15.75" hidden="1" customHeight="1">
      <c r="B58" s="2" t="s">
        <v>138</v>
      </c>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row>
    <row r="59" spans="1:78" s="2" customFormat="1" ht="15.75" hidden="1" customHeight="1">
      <c r="B59" s="2" t="s">
        <v>139</v>
      </c>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row>
    <row r="60" spans="1:78" s="2" customFormat="1" ht="15.75" hidden="1" customHeight="1">
      <c r="B60" s="2" t="s">
        <v>140</v>
      </c>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row>
    <row r="61" spans="1:78" s="2" customFormat="1" ht="15.75" hidden="1" customHeight="1">
      <c r="B61" s="2" t="s">
        <v>141</v>
      </c>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row>
    <row r="62" spans="1:78" s="2" customFormat="1" ht="7.5" hidden="1"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2" customFormat="1" ht="7.5" hidden="1" customHeight="1"/>
    <row r="64" spans="1:78" s="2" customFormat="1" ht="15.75" hidden="1" customHeight="1">
      <c r="A64" s="2" t="s">
        <v>20</v>
      </c>
    </row>
    <row r="65" spans="1:87" s="2" customFormat="1" ht="15.75" hidden="1" customHeight="1">
      <c r="B65" s="2" t="s">
        <v>142</v>
      </c>
      <c r="S65" s="2" t="s">
        <v>21</v>
      </c>
      <c r="U65" s="175"/>
      <c r="V65" s="175"/>
      <c r="W65" s="175"/>
      <c r="X65" s="175"/>
      <c r="Y65" s="6" t="s">
        <v>22</v>
      </c>
      <c r="AI65" s="2" t="s">
        <v>21</v>
      </c>
      <c r="AK65" s="188"/>
      <c r="AL65" s="188"/>
      <c r="AM65" s="188"/>
      <c r="AN65" s="188"/>
      <c r="AO65" s="188"/>
      <c r="AP65" s="188"/>
      <c r="AQ65" s="188"/>
      <c r="AR65" s="188"/>
      <c r="AS65" s="188"/>
      <c r="AT65" s="188"/>
      <c r="AU65" s="188"/>
      <c r="AV65" s="188"/>
      <c r="AW65" s="6" t="s">
        <v>23</v>
      </c>
      <c r="BF65" s="175"/>
      <c r="BG65" s="175"/>
      <c r="BH65" s="175"/>
      <c r="BI65" s="175"/>
      <c r="BJ65" s="175"/>
      <c r="BK65" s="175"/>
      <c r="BL65" s="175"/>
      <c r="BM65" s="175"/>
      <c r="BN65" s="175"/>
      <c r="BO65" s="175"/>
      <c r="BP65" s="175"/>
      <c r="BQ65" s="175"/>
      <c r="BR65" s="6" t="s">
        <v>24</v>
      </c>
      <c r="CI65" s="2" t="s">
        <v>59</v>
      </c>
    </row>
    <row r="66" spans="1:87" s="2" customFormat="1" ht="15.75" hidden="1" customHeight="1">
      <c r="B66" s="2" t="s">
        <v>138</v>
      </c>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row>
    <row r="67" spans="1:87" s="2" customFormat="1" ht="15.75" hidden="1" customHeight="1">
      <c r="B67" s="2" t="s">
        <v>143</v>
      </c>
      <c r="S67" s="2" t="s">
        <v>21</v>
      </c>
      <c r="U67" s="175"/>
      <c r="V67" s="175"/>
      <c r="W67" s="175"/>
      <c r="X67" s="175"/>
      <c r="Y67" s="6" t="s">
        <v>185</v>
      </c>
      <c r="AI67" s="2" t="s">
        <v>21</v>
      </c>
      <c r="AK67" s="175"/>
      <c r="AL67" s="175"/>
      <c r="AM67" s="175"/>
      <c r="AN67" s="175"/>
      <c r="AO67" s="175"/>
      <c r="AP67" s="175"/>
      <c r="AQ67" s="175"/>
      <c r="AR67" s="175"/>
      <c r="AS67" s="175"/>
      <c r="AT67" s="2" t="s">
        <v>25</v>
      </c>
      <c r="AX67" s="6"/>
      <c r="BF67" s="175"/>
      <c r="BG67" s="175"/>
      <c r="BH67" s="175"/>
      <c r="BI67" s="175"/>
      <c r="BJ67" s="175"/>
      <c r="BK67" s="175"/>
      <c r="BL67" s="175"/>
      <c r="BM67" s="175"/>
      <c r="BN67" s="175"/>
      <c r="BO67" s="175"/>
      <c r="BP67" s="175"/>
      <c r="BQ67" s="175"/>
      <c r="BR67" s="6" t="s">
        <v>24</v>
      </c>
      <c r="CI67" s="2" t="s">
        <v>60</v>
      </c>
    </row>
    <row r="68" spans="1:87" s="2" customFormat="1" ht="15.75" hidden="1" customHeight="1">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I68" s="2" t="s">
        <v>61</v>
      </c>
    </row>
    <row r="69" spans="1:87" s="2" customFormat="1" ht="15.75" hidden="1" customHeight="1">
      <c r="B69" s="2" t="s">
        <v>144</v>
      </c>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row>
    <row r="70" spans="1:87" s="2" customFormat="1" ht="15.75" hidden="1" customHeight="1">
      <c r="B70" s="2" t="s">
        <v>145</v>
      </c>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row>
    <row r="71" spans="1:87" s="2" customFormat="1" ht="15.75" hidden="1" customHeight="1">
      <c r="B71" s="2" t="s">
        <v>146</v>
      </c>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row>
    <row r="72" spans="1:87" s="2" customFormat="1" ht="7.5" hidden="1"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87" s="2" customFormat="1" ht="7.5" hidden="1" customHeight="1"/>
    <row r="74" spans="1:87" s="2" customFormat="1" ht="15.75" hidden="1" customHeight="1">
      <c r="A74" s="2" t="s">
        <v>26</v>
      </c>
    </row>
    <row r="75" spans="1:87" s="2" customFormat="1" ht="15.75" hidden="1" customHeight="1">
      <c r="B75" s="2" t="s">
        <v>27</v>
      </c>
    </row>
    <row r="76" spans="1:87" s="2" customFormat="1" ht="15.75" hidden="1" customHeight="1">
      <c r="B76" s="2" t="s">
        <v>142</v>
      </c>
      <c r="S76" s="2" t="s">
        <v>21</v>
      </c>
      <c r="U76" s="175"/>
      <c r="V76" s="175"/>
      <c r="W76" s="175"/>
      <c r="X76" s="175"/>
      <c r="Y76" s="6" t="s">
        <v>22</v>
      </c>
      <c r="AI76" s="2" t="s">
        <v>21</v>
      </c>
      <c r="AK76" s="188"/>
      <c r="AL76" s="188"/>
      <c r="AM76" s="188"/>
      <c r="AN76" s="188"/>
      <c r="AO76" s="188"/>
      <c r="AP76" s="188"/>
      <c r="AQ76" s="188"/>
      <c r="AR76" s="188"/>
      <c r="AS76" s="188"/>
      <c r="AT76" s="188"/>
      <c r="AU76" s="188"/>
      <c r="AV76" s="188"/>
      <c r="AW76" s="6" t="s">
        <v>23</v>
      </c>
      <c r="BF76" s="175"/>
      <c r="BG76" s="175"/>
      <c r="BH76" s="175"/>
      <c r="BI76" s="175"/>
      <c r="BJ76" s="175"/>
      <c r="BK76" s="175"/>
      <c r="BL76" s="175"/>
      <c r="BM76" s="175"/>
      <c r="BN76" s="175"/>
      <c r="BO76" s="175"/>
      <c r="BP76" s="175"/>
      <c r="BQ76" s="175"/>
      <c r="BR76" s="6" t="s">
        <v>24</v>
      </c>
    </row>
    <row r="77" spans="1:87" s="2" customFormat="1" ht="15.75" hidden="1" customHeight="1">
      <c r="B77" s="2" t="s">
        <v>138</v>
      </c>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row>
    <row r="78" spans="1:87" s="2" customFormat="1" ht="15.75" hidden="1" customHeight="1">
      <c r="B78" s="2" t="s">
        <v>143</v>
      </c>
      <c r="S78" s="2" t="s">
        <v>21</v>
      </c>
      <c r="U78" s="175"/>
      <c r="V78" s="175"/>
      <c r="W78" s="175"/>
      <c r="X78" s="175"/>
      <c r="Y78" s="6" t="s">
        <v>185</v>
      </c>
      <c r="AI78" s="2" t="s">
        <v>21</v>
      </c>
      <c r="AK78" s="175"/>
      <c r="AL78" s="175"/>
      <c r="AM78" s="175"/>
      <c r="AN78" s="175"/>
      <c r="AO78" s="175"/>
      <c r="AP78" s="175"/>
      <c r="AQ78" s="175"/>
      <c r="AR78" s="175"/>
      <c r="AS78" s="175"/>
      <c r="AT78" s="2" t="s">
        <v>25</v>
      </c>
      <c r="AX78" s="6"/>
      <c r="BF78" s="175"/>
      <c r="BG78" s="175"/>
      <c r="BH78" s="175"/>
      <c r="BI78" s="175"/>
      <c r="BJ78" s="175"/>
      <c r="BK78" s="175"/>
      <c r="BL78" s="175"/>
      <c r="BM78" s="175"/>
      <c r="BN78" s="175"/>
      <c r="BO78" s="175"/>
      <c r="BP78" s="175"/>
      <c r="BQ78" s="175"/>
      <c r="BR78" s="6" t="s">
        <v>24</v>
      </c>
    </row>
    <row r="79" spans="1:87" s="2" customFormat="1" ht="15.75" hidden="1" customHeight="1">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row>
    <row r="80" spans="1:87" s="2" customFormat="1" ht="15.75" hidden="1" customHeight="1">
      <c r="B80" s="2" t="s">
        <v>144</v>
      </c>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row>
    <row r="81" spans="2:78" s="2" customFormat="1" ht="15.75" hidden="1" customHeight="1">
      <c r="B81" s="2" t="s">
        <v>145</v>
      </c>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row>
    <row r="82" spans="2:78" s="2" customFormat="1" ht="15.75" hidden="1" customHeight="1">
      <c r="B82" s="2" t="s">
        <v>146</v>
      </c>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row>
    <row r="83" spans="2:78" s="2" customFormat="1" ht="15.75" hidden="1" customHeight="1">
      <c r="B83" s="2" t="s">
        <v>205</v>
      </c>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row>
    <row r="84" spans="2:78" s="2" customFormat="1" ht="7.5" hidden="1" customHeight="1"/>
    <row r="85" spans="2:78" s="2" customFormat="1" ht="7.5" hidden="1" customHeight="1"/>
    <row r="86" spans="2:78" s="2" customFormat="1" ht="15.75" hidden="1" customHeight="1">
      <c r="B86" s="2" t="s">
        <v>28</v>
      </c>
    </row>
    <row r="87" spans="2:78" s="2" customFormat="1" ht="15.75" hidden="1" customHeight="1">
      <c r="B87" s="2" t="s">
        <v>142</v>
      </c>
      <c r="S87" s="2" t="s">
        <v>21</v>
      </c>
      <c r="U87" s="175"/>
      <c r="V87" s="175"/>
      <c r="W87" s="175"/>
      <c r="X87" s="175"/>
      <c r="Y87" s="6" t="s">
        <v>22</v>
      </c>
      <c r="AI87" s="2" t="s">
        <v>21</v>
      </c>
      <c r="AK87" s="188"/>
      <c r="AL87" s="188"/>
      <c r="AM87" s="188"/>
      <c r="AN87" s="188"/>
      <c r="AO87" s="188"/>
      <c r="AP87" s="188"/>
      <c r="AQ87" s="188"/>
      <c r="AR87" s="188"/>
      <c r="AS87" s="188"/>
      <c r="AT87" s="188"/>
      <c r="AU87" s="188"/>
      <c r="AV87" s="188"/>
      <c r="AW87" s="6" t="s">
        <v>23</v>
      </c>
      <c r="BF87" s="175"/>
      <c r="BG87" s="175"/>
      <c r="BH87" s="175"/>
      <c r="BI87" s="175"/>
      <c r="BJ87" s="175"/>
      <c r="BK87" s="175"/>
      <c r="BL87" s="175"/>
      <c r="BM87" s="175"/>
      <c r="BN87" s="175"/>
      <c r="BO87" s="175"/>
      <c r="BP87" s="175"/>
      <c r="BQ87" s="175"/>
      <c r="BR87" s="6" t="s">
        <v>24</v>
      </c>
    </row>
    <row r="88" spans="2:78" s="2" customFormat="1" ht="15.75" hidden="1" customHeight="1">
      <c r="B88" s="2" t="s">
        <v>138</v>
      </c>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row>
    <row r="89" spans="2:78" s="2" customFormat="1" ht="15.75" hidden="1" customHeight="1">
      <c r="B89" s="2" t="s">
        <v>143</v>
      </c>
      <c r="S89" s="2" t="s">
        <v>21</v>
      </c>
      <c r="U89" s="175"/>
      <c r="V89" s="175"/>
      <c r="W89" s="175"/>
      <c r="X89" s="175"/>
      <c r="Y89" s="6" t="s">
        <v>185</v>
      </c>
      <c r="AI89" s="2" t="s">
        <v>21</v>
      </c>
      <c r="AK89" s="175"/>
      <c r="AL89" s="175"/>
      <c r="AM89" s="175"/>
      <c r="AN89" s="175"/>
      <c r="AO89" s="175"/>
      <c r="AP89" s="175"/>
      <c r="AQ89" s="175"/>
      <c r="AR89" s="175"/>
      <c r="AS89" s="175"/>
      <c r="AT89" s="2" t="s">
        <v>25</v>
      </c>
      <c r="AX89" s="6"/>
      <c r="BF89" s="175"/>
      <c r="BG89" s="175"/>
      <c r="BH89" s="175"/>
      <c r="BI89" s="175"/>
      <c r="BJ89" s="175"/>
      <c r="BK89" s="175"/>
      <c r="BL89" s="175"/>
      <c r="BM89" s="175"/>
      <c r="BN89" s="175"/>
      <c r="BO89" s="175"/>
      <c r="BP89" s="175"/>
      <c r="BQ89" s="175"/>
      <c r="BR89" s="6" t="s">
        <v>24</v>
      </c>
    </row>
    <row r="90" spans="2:78" s="2" customFormat="1" ht="15.75" hidden="1" customHeight="1">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row>
    <row r="91" spans="2:78" s="2" customFormat="1" ht="15.75" hidden="1" customHeight="1">
      <c r="B91" s="2" t="s">
        <v>144</v>
      </c>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row>
    <row r="92" spans="2:78" s="2" customFormat="1" ht="15.75" hidden="1" customHeight="1">
      <c r="B92" s="2" t="s">
        <v>145</v>
      </c>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row>
    <row r="93" spans="2:78" s="2" customFormat="1" ht="15.75" hidden="1" customHeight="1">
      <c r="B93" s="2" t="s">
        <v>146</v>
      </c>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row>
    <row r="94" spans="2:78" s="2" customFormat="1" ht="15.75" hidden="1" customHeight="1">
      <c r="B94" s="2" t="s">
        <v>205</v>
      </c>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row>
    <row r="95" spans="2:78" s="2" customFormat="1" ht="7.5" hidden="1" customHeight="1"/>
    <row r="96" spans="2:78" s="2" customFormat="1" ht="7.5" hidden="1" customHeight="1"/>
    <row r="97" spans="2:78" s="2" customFormat="1" ht="15.75" hidden="1" customHeight="1">
      <c r="B97" s="2" t="s">
        <v>142</v>
      </c>
      <c r="S97" s="2" t="s">
        <v>21</v>
      </c>
      <c r="U97" s="175"/>
      <c r="V97" s="175"/>
      <c r="W97" s="175"/>
      <c r="X97" s="175"/>
      <c r="Y97" s="6" t="s">
        <v>22</v>
      </c>
      <c r="AI97" s="2" t="s">
        <v>21</v>
      </c>
      <c r="AK97" s="188"/>
      <c r="AL97" s="188"/>
      <c r="AM97" s="188"/>
      <c r="AN97" s="188"/>
      <c r="AO97" s="188"/>
      <c r="AP97" s="188"/>
      <c r="AQ97" s="188"/>
      <c r="AR97" s="188"/>
      <c r="AS97" s="188"/>
      <c r="AT97" s="188"/>
      <c r="AU97" s="188"/>
      <c r="AV97" s="188"/>
      <c r="AW97" s="6" t="s">
        <v>23</v>
      </c>
      <c r="BF97" s="175"/>
      <c r="BG97" s="175"/>
      <c r="BH97" s="175"/>
      <c r="BI97" s="175"/>
      <c r="BJ97" s="175"/>
      <c r="BK97" s="175"/>
      <c r="BL97" s="175"/>
      <c r="BM97" s="175"/>
      <c r="BN97" s="175"/>
      <c r="BO97" s="175"/>
      <c r="BP97" s="175"/>
      <c r="BQ97" s="175"/>
      <c r="BR97" s="6" t="s">
        <v>24</v>
      </c>
    </row>
    <row r="98" spans="2:78" s="2" customFormat="1" ht="15.75" hidden="1" customHeight="1">
      <c r="B98" s="2" t="s">
        <v>138</v>
      </c>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row>
    <row r="99" spans="2:78" s="2" customFormat="1" ht="15.75" hidden="1" customHeight="1">
      <c r="B99" s="2" t="s">
        <v>143</v>
      </c>
      <c r="S99" s="2" t="s">
        <v>21</v>
      </c>
      <c r="U99" s="175"/>
      <c r="V99" s="175"/>
      <c r="W99" s="175"/>
      <c r="X99" s="175"/>
      <c r="Y99" s="6" t="s">
        <v>185</v>
      </c>
      <c r="AI99" s="2" t="s">
        <v>21</v>
      </c>
      <c r="AK99" s="175"/>
      <c r="AL99" s="175"/>
      <c r="AM99" s="175"/>
      <c r="AN99" s="175"/>
      <c r="AO99" s="175"/>
      <c r="AP99" s="175"/>
      <c r="AQ99" s="175"/>
      <c r="AR99" s="175"/>
      <c r="AS99" s="175"/>
      <c r="AT99" s="2" t="s">
        <v>25</v>
      </c>
      <c r="AX99" s="6"/>
      <c r="BF99" s="175"/>
      <c r="BG99" s="175"/>
      <c r="BH99" s="175"/>
      <c r="BI99" s="175"/>
      <c r="BJ99" s="175"/>
      <c r="BK99" s="175"/>
      <c r="BL99" s="175"/>
      <c r="BM99" s="175"/>
      <c r="BN99" s="175"/>
      <c r="BO99" s="175"/>
      <c r="BP99" s="175"/>
      <c r="BQ99" s="175"/>
      <c r="BR99" s="6" t="s">
        <v>24</v>
      </c>
    </row>
    <row r="100" spans="2:78" s="2" customFormat="1" ht="15.75" hidden="1" customHeight="1">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row>
    <row r="101" spans="2:78" s="2" customFormat="1" ht="15.75" hidden="1" customHeight="1">
      <c r="B101" s="2" t="s">
        <v>144</v>
      </c>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row>
    <row r="102" spans="2:78" s="2" customFormat="1" ht="15.75" hidden="1" customHeight="1">
      <c r="B102" s="2" t="s">
        <v>145</v>
      </c>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row>
    <row r="103" spans="2:78" s="2" customFormat="1" ht="15.75" hidden="1" customHeight="1">
      <c r="B103" s="2" t="s">
        <v>146</v>
      </c>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row>
    <row r="104" spans="2:78" s="2" customFormat="1" ht="15.75" hidden="1" customHeight="1">
      <c r="B104" s="2" t="s">
        <v>205</v>
      </c>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142</v>
      </c>
      <c r="S109" s="2" t="s">
        <v>21</v>
      </c>
      <c r="U109" s="175"/>
      <c r="V109" s="175"/>
      <c r="W109" s="175"/>
      <c r="X109" s="175"/>
      <c r="Y109" s="6" t="s">
        <v>22</v>
      </c>
      <c r="AI109" s="2" t="s">
        <v>21</v>
      </c>
      <c r="AK109" s="188"/>
      <c r="AL109" s="188"/>
      <c r="AM109" s="188"/>
      <c r="AN109" s="188"/>
      <c r="AO109" s="188"/>
      <c r="AP109" s="188"/>
      <c r="AQ109" s="188"/>
      <c r="AR109" s="188"/>
      <c r="AS109" s="188"/>
      <c r="AT109" s="188"/>
      <c r="AU109" s="188"/>
      <c r="AV109" s="188"/>
      <c r="AW109" s="6" t="s">
        <v>23</v>
      </c>
      <c r="BF109" s="175"/>
      <c r="BG109" s="175"/>
      <c r="BH109" s="175"/>
      <c r="BI109" s="175"/>
      <c r="BJ109" s="175"/>
      <c r="BK109" s="175"/>
      <c r="BL109" s="175"/>
      <c r="BM109" s="175"/>
      <c r="BN109" s="175"/>
      <c r="BO109" s="175"/>
      <c r="BP109" s="175"/>
      <c r="BQ109" s="175"/>
      <c r="BR109" s="6" t="s">
        <v>24</v>
      </c>
    </row>
    <row r="110" spans="2:78" s="2" customFormat="1" ht="16.5" hidden="1" customHeight="1">
      <c r="B110" s="2" t="s">
        <v>138</v>
      </c>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row>
    <row r="111" spans="2:78" s="2" customFormat="1" ht="16.5" hidden="1" customHeight="1">
      <c r="B111" s="2" t="s">
        <v>143</v>
      </c>
      <c r="S111" s="2" t="s">
        <v>21</v>
      </c>
      <c r="U111" s="175"/>
      <c r="V111" s="175"/>
      <c r="W111" s="175"/>
      <c r="X111" s="175"/>
      <c r="Y111" s="6" t="s">
        <v>185</v>
      </c>
      <c r="AI111" s="2" t="s">
        <v>21</v>
      </c>
      <c r="AK111" s="175"/>
      <c r="AL111" s="175"/>
      <c r="AM111" s="175"/>
      <c r="AN111" s="175"/>
      <c r="AO111" s="175"/>
      <c r="AP111" s="175"/>
      <c r="AQ111" s="175"/>
      <c r="AR111" s="175"/>
      <c r="AS111" s="175"/>
      <c r="AT111" s="2" t="s">
        <v>25</v>
      </c>
      <c r="AX111" s="6"/>
      <c r="BF111" s="175"/>
      <c r="BG111" s="175"/>
      <c r="BH111" s="175"/>
      <c r="BI111" s="175"/>
      <c r="BJ111" s="175"/>
      <c r="BK111" s="175"/>
      <c r="BL111" s="175"/>
      <c r="BM111" s="175"/>
      <c r="BN111" s="175"/>
      <c r="BO111" s="175"/>
      <c r="BP111" s="175"/>
      <c r="BQ111" s="175"/>
      <c r="BR111" s="6" t="s">
        <v>24</v>
      </c>
    </row>
    <row r="112" spans="2:78" s="2" customFormat="1" ht="16.5" hidden="1" customHeight="1">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row>
    <row r="113" spans="1:78" s="2" customFormat="1" ht="16.5" hidden="1" customHeight="1">
      <c r="B113" s="2" t="s">
        <v>144</v>
      </c>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row>
    <row r="114" spans="1:78" s="2" customFormat="1" ht="16.5" hidden="1" customHeight="1">
      <c r="B114" s="2" t="s">
        <v>145</v>
      </c>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row>
    <row r="115" spans="1:78" s="2" customFormat="1" ht="16.5" hidden="1" customHeight="1">
      <c r="B115" s="2" t="s">
        <v>146</v>
      </c>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row>
    <row r="116" spans="1:78" s="2" customFormat="1" ht="16.5" hidden="1" customHeight="1">
      <c r="B116" s="2" t="s">
        <v>205</v>
      </c>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row>
    <row r="117" spans="1:78" s="2" customFormat="1" ht="7.5" hidden="1" customHeight="1">
      <c r="A117" s="7"/>
      <c r="B117" s="7"/>
      <c r="C117" s="7"/>
      <c r="D117" s="7"/>
      <c r="E117" s="7"/>
      <c r="F117" s="7"/>
      <c r="G117" s="7"/>
      <c r="H117" s="7"/>
      <c r="I117" s="7"/>
      <c r="J117" s="7"/>
      <c r="K117" s="7"/>
      <c r="L117" s="7"/>
      <c r="M117" s="7"/>
      <c r="N117" s="7"/>
      <c r="O117" s="7"/>
      <c r="P117" s="7"/>
      <c r="Q117" s="7"/>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1:78" s="2" customFormat="1" ht="7.5" hidden="1" customHeight="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s="2" customFormat="1" ht="16.5" hidden="1" customHeight="1">
      <c r="B119" s="2" t="s">
        <v>206</v>
      </c>
    </row>
    <row r="120" spans="1:78" s="2" customFormat="1" ht="16.5" hidden="1" customHeight="1">
      <c r="A120" s="18"/>
      <c r="B120" s="2" t="s">
        <v>207</v>
      </c>
    </row>
    <row r="121" spans="1:78" s="2" customFormat="1" ht="16.5" hidden="1" customHeight="1">
      <c r="B121" s="188" t="s">
        <v>35</v>
      </c>
      <c r="C121" s="188"/>
      <c r="E121" s="2" t="s">
        <v>212</v>
      </c>
    </row>
    <row r="122" spans="1:78" s="2" customFormat="1" ht="16.5" hidden="1" customHeight="1">
      <c r="B122" s="2" t="s">
        <v>208</v>
      </c>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row>
    <row r="123" spans="1:78" s="2" customFormat="1" ht="16.5" hidden="1" customHeight="1">
      <c r="B123" s="2" t="s">
        <v>209</v>
      </c>
    </row>
    <row r="124" spans="1:78" s="2" customFormat="1" ht="16.5" hidden="1" customHeight="1">
      <c r="B124" s="188" t="s">
        <v>35</v>
      </c>
      <c r="C124" s="188"/>
      <c r="E124" s="2" t="s">
        <v>213</v>
      </c>
    </row>
    <row r="125" spans="1:78" s="2" customFormat="1" ht="16.5" hidden="1" customHeight="1">
      <c r="B125" s="2" t="s">
        <v>208</v>
      </c>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row>
    <row r="126" spans="1:78" s="2" customFormat="1" ht="16.5" hidden="1" customHeight="1">
      <c r="B126" s="2" t="s">
        <v>209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row>
    <row r="127" spans="1:78" s="2" customFormat="1" ht="16.5" hidden="1" customHeight="1">
      <c r="B127" s="188" t="s">
        <v>35</v>
      </c>
      <c r="C127" s="188"/>
      <c r="E127" s="2" t="s">
        <v>214</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row>
    <row r="128" spans="1:78" s="2" customFormat="1" ht="16.5" hidden="1" customHeight="1">
      <c r="B128" s="2" t="s">
        <v>208</v>
      </c>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row>
    <row r="129" spans="1:78" s="2" customFormat="1" ht="16.5" hidden="1" customHeight="1">
      <c r="B129" s="2" t="s">
        <v>210</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row>
    <row r="130" spans="1:78" s="2" customFormat="1" ht="16.5" hidden="1" customHeight="1">
      <c r="B130" s="2" t="s">
        <v>208</v>
      </c>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row>
    <row r="131" spans="1:78" s="2" customFormat="1" ht="16.5" hidden="1" customHeight="1">
      <c r="B131" s="2" t="s">
        <v>210</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row>
    <row r="132" spans="1:78" s="2" customFormat="1" ht="16.5" hidden="1" customHeight="1">
      <c r="B132" s="2" t="s">
        <v>208</v>
      </c>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row>
    <row r="133" spans="1:78" s="2" customFormat="1" ht="16.5" hidden="1" customHeight="1">
      <c r="B133" s="2" t="s">
        <v>210</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row>
    <row r="134" spans="1:78" s="2" customFormat="1" ht="16.5" hidden="1" customHeight="1">
      <c r="B134" s="188" t="s">
        <v>35</v>
      </c>
      <c r="C134" s="188"/>
      <c r="E134" s="2" t="s">
        <v>215</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5" spans="1:78" s="2" customFormat="1" ht="16.5" hidden="1" customHeight="1">
      <c r="B135" s="2" t="s">
        <v>208</v>
      </c>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row>
    <row r="136" spans="1:78" s="2" customFormat="1" ht="16.5" hidden="1" customHeight="1">
      <c r="B136" s="2" t="s">
        <v>210</v>
      </c>
      <c r="R136" s="6"/>
      <c r="S136" s="6"/>
      <c r="T136" s="6"/>
    </row>
    <row r="137" spans="1:78" s="2" customFormat="1" ht="16.5" hidden="1" customHeight="1">
      <c r="B137" s="2" t="s">
        <v>208</v>
      </c>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s="2" customFormat="1" ht="16.5" hidden="1" customHeight="1">
      <c r="B138" s="2" t="s">
        <v>210</v>
      </c>
      <c r="R138" s="6"/>
      <c r="S138" s="6"/>
      <c r="T138" s="6"/>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s="2" customFormat="1" ht="16.5" hidden="1" customHeight="1">
      <c r="B139" s="2" t="s">
        <v>208</v>
      </c>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s="2" customFormat="1" ht="16.5" hidden="1" customHeight="1">
      <c r="B140" s="2" t="s">
        <v>210</v>
      </c>
      <c r="R140" s="6"/>
      <c r="S140" s="6"/>
      <c r="T140" s="6"/>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s="2" customFormat="1" ht="7.5" hidden="1" customHeight="1">
      <c r="A141" s="7"/>
      <c r="B141" s="7"/>
      <c r="C141" s="7"/>
      <c r="D141" s="7"/>
      <c r="E141" s="7"/>
      <c r="F141" s="7"/>
      <c r="G141" s="7"/>
      <c r="H141" s="7"/>
      <c r="I141" s="7"/>
      <c r="J141" s="7"/>
      <c r="K141" s="7"/>
      <c r="L141" s="7"/>
      <c r="M141" s="7"/>
      <c r="N141" s="7"/>
      <c r="O141" s="7"/>
      <c r="P141" s="7"/>
      <c r="Q141" s="7"/>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1:78" s="2" customFormat="1" ht="7.5" hidden="1" customHeight="1">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8" s="2" customFormat="1" ht="16.5" hidden="1" customHeight="1">
      <c r="A143" s="2" t="s">
        <v>198</v>
      </c>
    </row>
    <row r="144" spans="1:78" s="2" customFormat="1" ht="16.5" hidden="1" customHeight="1">
      <c r="B144" s="2" t="s">
        <v>199</v>
      </c>
    </row>
    <row r="145" spans="2:78" s="2" customFormat="1" ht="16.5" hidden="1" customHeight="1">
      <c r="B145" s="2" t="s">
        <v>147</v>
      </c>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row>
    <row r="146" spans="2:78" s="2" customFormat="1" ht="16.5" hidden="1" customHeight="1">
      <c r="B146" s="2" t="s">
        <v>148</v>
      </c>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row>
    <row r="147" spans="2:78" s="2" customFormat="1" ht="16.5" hidden="1" customHeight="1">
      <c r="B147" s="2" t="s">
        <v>139</v>
      </c>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row>
    <row r="148" spans="2:78" s="2" customFormat="1" ht="16.5" hidden="1" customHeight="1">
      <c r="B148" s="2" t="s">
        <v>149</v>
      </c>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row>
    <row r="149" spans="2:78" s="2" customFormat="1" ht="16.5" hidden="1" customHeight="1">
      <c r="B149" s="2" t="s">
        <v>141</v>
      </c>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row>
    <row r="150" spans="2:78" s="2" customFormat="1" ht="16.5" hidden="1" customHeight="1">
      <c r="B150" s="2" t="s">
        <v>187</v>
      </c>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row>
    <row r="151" spans="2:78" s="2" customFormat="1" ht="16.5" hidden="1" customHeight="1">
      <c r="B151" s="2" t="s">
        <v>186</v>
      </c>
      <c r="R151" s="6"/>
      <c r="S151" s="6"/>
      <c r="T151" s="6"/>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row>
    <row r="152" spans="2:78" s="2" customFormat="1" ht="7.5" hidden="1" customHeight="1"/>
    <row r="153" spans="2:78" s="2" customFormat="1" ht="7.5" hidden="1" customHeight="1"/>
    <row r="154" spans="2:78" s="2" customFormat="1" ht="7.5" hidden="1" customHeight="1">
      <c r="R154" s="6"/>
      <c r="S154" s="6"/>
      <c r="T154" s="6"/>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2:78" s="2" customFormat="1" ht="16.5" hidden="1" customHeight="1">
      <c r="B155" s="2" t="s">
        <v>200</v>
      </c>
    </row>
    <row r="156" spans="2:78" s="2" customFormat="1" ht="16.5" hidden="1" customHeight="1">
      <c r="B156" s="2" t="s">
        <v>147</v>
      </c>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row>
    <row r="157" spans="2:78" s="2" customFormat="1" ht="16.5" hidden="1" customHeight="1">
      <c r="B157" s="2" t="s">
        <v>148</v>
      </c>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row>
    <row r="158" spans="2:78" s="2" customFormat="1" ht="16.5" hidden="1" customHeight="1">
      <c r="B158" s="2" t="s">
        <v>139</v>
      </c>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row>
    <row r="159" spans="2:78" s="2" customFormat="1" ht="16.5" hidden="1" customHeight="1">
      <c r="B159" s="2" t="s">
        <v>149</v>
      </c>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row>
    <row r="160" spans="2:78" s="2" customFormat="1" ht="16.5" hidden="1" customHeight="1">
      <c r="B160" s="2" t="s">
        <v>141</v>
      </c>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row>
    <row r="161" spans="2:78" s="2" customFormat="1" ht="16.5" hidden="1" customHeight="1">
      <c r="B161" s="2" t="s">
        <v>187</v>
      </c>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row>
    <row r="162" spans="2:78" s="2" customFormat="1" ht="16.5" hidden="1" customHeight="1">
      <c r="B162" s="2" t="s">
        <v>186</v>
      </c>
      <c r="R162" s="6"/>
      <c r="S162" s="6"/>
      <c r="T162" s="6"/>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row>
    <row r="163" spans="2:78" s="2" customFormat="1" ht="7.5" hidden="1" customHeight="1"/>
    <row r="164" spans="2:78" s="2" customFormat="1" ht="7.5" hidden="1" customHeight="1"/>
    <row r="165" spans="2:78" s="2" customFormat="1" ht="16.5" hidden="1" customHeight="1">
      <c r="B165" s="2" t="s">
        <v>147</v>
      </c>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row>
    <row r="166" spans="2:78" s="2" customFormat="1" ht="16.5" hidden="1" customHeight="1">
      <c r="B166" s="2" t="s">
        <v>148</v>
      </c>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row>
    <row r="167" spans="2:78" s="2" customFormat="1" ht="16.5" hidden="1" customHeight="1">
      <c r="B167" s="2" t="s">
        <v>139</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row>
    <row r="168" spans="2:78" s="2" customFormat="1" ht="16.5" hidden="1" customHeight="1">
      <c r="B168" s="2" t="s">
        <v>149</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row>
    <row r="169" spans="2:78" s="2" customFormat="1" ht="16.5" hidden="1" customHeight="1">
      <c r="B169" s="2" t="s">
        <v>141</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row>
    <row r="170" spans="2:78" s="2" customFormat="1" ht="16.5" hidden="1" customHeight="1">
      <c r="B170" s="2" t="s">
        <v>187</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row>
    <row r="171" spans="2:78" s="2" customFormat="1" ht="16.5" hidden="1" customHeight="1">
      <c r="B171" s="2" t="s">
        <v>186</v>
      </c>
      <c r="R171" s="6"/>
      <c r="S171" s="6"/>
      <c r="T171" s="6"/>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row>
    <row r="172" spans="2:78" s="2" customFormat="1" ht="7.5" hidden="1" customHeight="1"/>
    <row r="173" spans="2:78" s="2" customFormat="1" ht="7.5" hidden="1" customHeight="1"/>
    <row r="174" spans="2:78" s="2" customFormat="1" ht="16.5" hidden="1" customHeight="1">
      <c r="B174" s="2" t="s">
        <v>147</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row>
    <row r="175" spans="2:78" s="2" customFormat="1" ht="16.5" hidden="1" customHeight="1">
      <c r="B175" s="2" t="s">
        <v>148</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row>
    <row r="176" spans="2:78" s="2" customFormat="1" ht="16.5" hidden="1" customHeight="1">
      <c r="B176" s="2" t="s">
        <v>139</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row>
    <row r="177" spans="1:78" s="2" customFormat="1" ht="16.5" hidden="1" customHeight="1">
      <c r="B177" s="2" t="s">
        <v>149</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row>
    <row r="178" spans="1:78" s="2" customFormat="1" ht="16.5" hidden="1" customHeight="1">
      <c r="B178" s="2" t="s">
        <v>141</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row>
    <row r="179" spans="1:78" s="2" customFormat="1" ht="16.5" hidden="1" customHeight="1">
      <c r="B179" s="2" t="s">
        <v>187</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row>
    <row r="180" spans="1:78" s="2" customFormat="1" ht="16.5" hidden="1" customHeight="1">
      <c r="B180" s="2" t="s">
        <v>186</v>
      </c>
      <c r="R180" s="6"/>
      <c r="S180" s="6"/>
      <c r="T180" s="6"/>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row>
    <row r="181" spans="1:78" s="2" customFormat="1" ht="11.25" hidden="1"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row>
    <row r="182" spans="1:78" s="2" customFormat="1" ht="7.5" hidden="1" customHeight="1">
      <c r="R182" s="6"/>
      <c r="S182" s="6"/>
      <c r="T182" s="6"/>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s="2" customFormat="1" ht="15" hidden="1" customHeight="1">
      <c r="A183" s="2" t="s">
        <v>29</v>
      </c>
    </row>
    <row r="184" spans="1:78" s="2" customFormat="1" ht="15" hidden="1" customHeight="1">
      <c r="B184" s="2" t="s">
        <v>30</v>
      </c>
    </row>
    <row r="185" spans="1:78" s="2" customFormat="1" ht="15" hidden="1" customHeight="1">
      <c r="B185" s="2" t="s">
        <v>142</v>
      </c>
      <c r="S185" s="2" t="s">
        <v>21</v>
      </c>
      <c r="U185" s="175"/>
      <c r="V185" s="175"/>
      <c r="W185" s="175"/>
      <c r="X185" s="175"/>
      <c r="Y185" s="6" t="s">
        <v>22</v>
      </c>
      <c r="AI185" s="2" t="s">
        <v>21</v>
      </c>
      <c r="AK185" s="188"/>
      <c r="AL185" s="188"/>
      <c r="AM185" s="188"/>
      <c r="AN185" s="188"/>
      <c r="AO185" s="188"/>
      <c r="AP185" s="188"/>
      <c r="AQ185" s="188"/>
      <c r="AR185" s="188"/>
      <c r="AS185" s="188"/>
      <c r="AT185" s="188"/>
      <c r="AU185" s="188"/>
      <c r="AV185" s="188"/>
      <c r="AW185" s="6" t="s">
        <v>23</v>
      </c>
      <c r="BF185" s="175"/>
      <c r="BG185" s="175"/>
      <c r="BH185" s="175"/>
      <c r="BI185" s="175"/>
      <c r="BJ185" s="175"/>
      <c r="BK185" s="175"/>
      <c r="BL185" s="175"/>
      <c r="BM185" s="175"/>
      <c r="BN185" s="175"/>
      <c r="BO185" s="175"/>
      <c r="BP185" s="175"/>
      <c r="BQ185" s="175"/>
      <c r="BR185" s="6" t="s">
        <v>24</v>
      </c>
    </row>
    <row r="186" spans="1:78" s="2" customFormat="1" ht="15" hidden="1" customHeight="1">
      <c r="B186" s="2" t="s">
        <v>138</v>
      </c>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row>
    <row r="187" spans="1:78" s="2" customFormat="1" ht="15" hidden="1" customHeight="1">
      <c r="B187" s="2" t="s">
        <v>143</v>
      </c>
      <c r="S187" s="2" t="s">
        <v>21</v>
      </c>
      <c r="U187" s="175"/>
      <c r="V187" s="175"/>
      <c r="W187" s="175"/>
      <c r="X187" s="175"/>
      <c r="Y187" s="6" t="s">
        <v>185</v>
      </c>
      <c r="AI187" s="2" t="s">
        <v>21</v>
      </c>
      <c r="AK187" s="175"/>
      <c r="AL187" s="175"/>
      <c r="AM187" s="175"/>
      <c r="AN187" s="175"/>
      <c r="AO187" s="175"/>
      <c r="AP187" s="175"/>
      <c r="AQ187" s="175"/>
      <c r="AR187" s="175"/>
      <c r="AS187" s="175"/>
      <c r="AT187" s="2" t="s">
        <v>25</v>
      </c>
      <c r="AX187" s="6"/>
      <c r="BF187" s="175"/>
      <c r="BG187" s="175"/>
      <c r="BH187" s="175"/>
      <c r="BI187" s="175"/>
      <c r="BJ187" s="175"/>
      <c r="BK187" s="175"/>
      <c r="BL187" s="175"/>
      <c r="BM187" s="175"/>
      <c r="BN187" s="175"/>
      <c r="BO187" s="175"/>
      <c r="BP187" s="175"/>
      <c r="BQ187" s="175"/>
      <c r="BR187" s="6" t="s">
        <v>24</v>
      </c>
    </row>
    <row r="188" spans="1:78" s="2" customFormat="1" ht="15" hidden="1" customHeight="1">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row>
    <row r="189" spans="1:78" s="2" customFormat="1" ht="15" hidden="1" customHeight="1">
      <c r="B189" s="2" t="s">
        <v>144</v>
      </c>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row>
    <row r="190" spans="1:78" s="2" customFormat="1" ht="15" hidden="1" customHeight="1">
      <c r="B190" s="2" t="s">
        <v>145</v>
      </c>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row>
    <row r="191" spans="1:78" s="2" customFormat="1" ht="15" hidden="1" customHeight="1">
      <c r="B191" s="2" t="s">
        <v>146</v>
      </c>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row>
    <row r="192" spans="1:78" s="2" customFormat="1" ht="15" hidden="1" customHeight="1">
      <c r="B192" s="2" t="s">
        <v>150</v>
      </c>
      <c r="R192" s="6"/>
      <c r="S192" s="6"/>
      <c r="T192" s="6"/>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row>
    <row r="193" spans="2:78" s="2" customFormat="1" ht="7.5" hidden="1" customHeight="1">
      <c r="BZ193" s="10"/>
    </row>
    <row r="194" spans="2:78" s="2" customFormat="1" ht="7.5" customHeight="1"/>
    <row r="195" spans="2:78" s="2" customFormat="1" ht="7.5" customHeight="1"/>
    <row r="196" spans="2:78" s="2" customFormat="1" ht="15" customHeight="1">
      <c r="B196" s="2" t="s">
        <v>134</v>
      </c>
    </row>
    <row r="197" spans="2:78" s="2" customFormat="1" ht="15" customHeight="1">
      <c r="B197" s="2" t="s">
        <v>142</v>
      </c>
      <c r="S197" s="2" t="s">
        <v>21</v>
      </c>
      <c r="U197" s="175"/>
      <c r="V197" s="175"/>
      <c r="W197" s="175"/>
      <c r="X197" s="175"/>
      <c r="Y197" s="6" t="s">
        <v>22</v>
      </c>
      <c r="AI197" s="2" t="s">
        <v>21</v>
      </c>
      <c r="AK197" s="188"/>
      <c r="AL197" s="188"/>
      <c r="AM197" s="188"/>
      <c r="AN197" s="188"/>
      <c r="AO197" s="188"/>
      <c r="AP197" s="188"/>
      <c r="AQ197" s="188"/>
      <c r="AR197" s="188"/>
      <c r="AS197" s="188"/>
      <c r="AT197" s="188"/>
      <c r="AU197" s="188"/>
      <c r="AV197" s="188"/>
      <c r="AW197" s="6" t="s">
        <v>23</v>
      </c>
      <c r="BF197" s="175"/>
      <c r="BG197" s="175"/>
      <c r="BH197" s="175"/>
      <c r="BI197" s="175"/>
      <c r="BJ197" s="175"/>
      <c r="BK197" s="175"/>
      <c r="BL197" s="175"/>
      <c r="BM197" s="175"/>
      <c r="BN197" s="175"/>
      <c r="BO197" s="175"/>
      <c r="BP197" s="175"/>
      <c r="BQ197" s="175"/>
      <c r="BR197" s="6" t="s">
        <v>24</v>
      </c>
    </row>
    <row r="198" spans="2:78" s="2" customFormat="1" ht="15" customHeight="1">
      <c r="B198" s="2" t="s">
        <v>138</v>
      </c>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row>
    <row r="199" spans="2:78" s="2" customFormat="1" ht="15" customHeight="1">
      <c r="B199" s="2" t="s">
        <v>143</v>
      </c>
      <c r="S199" s="2" t="s">
        <v>21</v>
      </c>
      <c r="U199" s="175"/>
      <c r="V199" s="175"/>
      <c r="W199" s="175"/>
      <c r="X199" s="175"/>
      <c r="Y199" s="6" t="s">
        <v>185</v>
      </c>
      <c r="AI199" s="2" t="s">
        <v>21</v>
      </c>
      <c r="AK199" s="175"/>
      <c r="AL199" s="175"/>
      <c r="AM199" s="175"/>
      <c r="AN199" s="175"/>
      <c r="AO199" s="175"/>
      <c r="AP199" s="175"/>
      <c r="AQ199" s="175"/>
      <c r="AR199" s="175"/>
      <c r="AS199" s="175"/>
      <c r="AT199" s="2" t="s">
        <v>25</v>
      </c>
      <c r="AX199" s="6"/>
      <c r="BF199" s="175"/>
      <c r="BG199" s="175"/>
      <c r="BH199" s="175"/>
      <c r="BI199" s="175"/>
      <c r="BJ199" s="175"/>
      <c r="BK199" s="175"/>
      <c r="BL199" s="175"/>
      <c r="BM199" s="175"/>
      <c r="BN199" s="175"/>
      <c r="BO199" s="175"/>
      <c r="BP199" s="175"/>
      <c r="BQ199" s="175"/>
      <c r="BR199" s="6" t="s">
        <v>24</v>
      </c>
    </row>
    <row r="200" spans="2:78" s="2" customFormat="1" ht="15" customHeight="1">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row>
    <row r="201" spans="2:78" s="2" customFormat="1" ht="15" customHeight="1">
      <c r="B201" s="2" t="s">
        <v>144</v>
      </c>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row>
    <row r="202" spans="2:78" s="2" customFormat="1" ht="15" customHeight="1">
      <c r="B202" s="2" t="s">
        <v>145</v>
      </c>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row>
    <row r="203" spans="2:78" s="2" customFormat="1" ht="15" customHeight="1">
      <c r="B203" s="2" t="s">
        <v>146</v>
      </c>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row>
    <row r="204" spans="2:78" s="2" customFormat="1" ht="15.75" customHeight="1">
      <c r="B204" s="2" t="s">
        <v>150</v>
      </c>
      <c r="R204" s="6"/>
      <c r="S204" s="6"/>
      <c r="T204" s="6"/>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row>
    <row r="205" spans="2:78" s="2" customFormat="1" ht="7.5" customHeight="1"/>
    <row r="206" spans="2:78" s="2" customFormat="1" ht="7.5" customHeight="1"/>
    <row r="207" spans="2:78" s="2" customFormat="1" ht="15" customHeight="1">
      <c r="B207" s="2" t="s">
        <v>142</v>
      </c>
      <c r="S207" s="2" t="s">
        <v>21</v>
      </c>
      <c r="U207" s="175"/>
      <c r="V207" s="175"/>
      <c r="W207" s="175"/>
      <c r="X207" s="175"/>
      <c r="Y207" s="6" t="s">
        <v>22</v>
      </c>
      <c r="AI207" s="2" t="s">
        <v>21</v>
      </c>
      <c r="AK207" s="188"/>
      <c r="AL207" s="188"/>
      <c r="AM207" s="188"/>
      <c r="AN207" s="188"/>
      <c r="AO207" s="188"/>
      <c r="AP207" s="188"/>
      <c r="AQ207" s="188"/>
      <c r="AR207" s="188"/>
      <c r="AS207" s="188"/>
      <c r="AT207" s="188"/>
      <c r="AU207" s="188"/>
      <c r="AV207" s="188"/>
      <c r="AW207" s="6" t="s">
        <v>23</v>
      </c>
      <c r="BF207" s="175"/>
      <c r="BG207" s="175"/>
      <c r="BH207" s="175"/>
      <c r="BI207" s="175"/>
      <c r="BJ207" s="175"/>
      <c r="BK207" s="175"/>
      <c r="BL207" s="175"/>
      <c r="BM207" s="175"/>
      <c r="BN207" s="175"/>
      <c r="BO207" s="175"/>
      <c r="BP207" s="175"/>
      <c r="BQ207" s="175"/>
      <c r="BR207" s="6" t="s">
        <v>24</v>
      </c>
    </row>
    <row r="208" spans="2:78" s="2" customFormat="1" ht="15" customHeight="1">
      <c r="B208" s="2" t="s">
        <v>138</v>
      </c>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row>
    <row r="209" spans="2:78" s="2" customFormat="1" ht="15" customHeight="1">
      <c r="B209" s="2" t="s">
        <v>143</v>
      </c>
      <c r="S209" s="2" t="s">
        <v>21</v>
      </c>
      <c r="U209" s="175"/>
      <c r="V209" s="175"/>
      <c r="W209" s="175"/>
      <c r="X209" s="175"/>
      <c r="Y209" s="6" t="s">
        <v>185</v>
      </c>
      <c r="AI209" s="2" t="s">
        <v>21</v>
      </c>
      <c r="AK209" s="175"/>
      <c r="AL209" s="175"/>
      <c r="AM209" s="175"/>
      <c r="AN209" s="175"/>
      <c r="AO209" s="175"/>
      <c r="AP209" s="175"/>
      <c r="AQ209" s="175"/>
      <c r="AR209" s="175"/>
      <c r="AS209" s="175"/>
      <c r="AT209" s="2" t="s">
        <v>25</v>
      </c>
      <c r="AX209" s="6"/>
      <c r="BF209" s="175"/>
      <c r="BG209" s="175"/>
      <c r="BH209" s="175"/>
      <c r="BI209" s="175"/>
      <c r="BJ209" s="175"/>
      <c r="BK209" s="175"/>
      <c r="BL209" s="175"/>
      <c r="BM209" s="175"/>
      <c r="BN209" s="175"/>
      <c r="BO209" s="175"/>
      <c r="BP209" s="175"/>
      <c r="BQ209" s="175"/>
      <c r="BR209" s="6" t="s">
        <v>24</v>
      </c>
    </row>
    <row r="210" spans="2:78" s="2" customFormat="1" ht="15" customHeight="1">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row>
    <row r="211" spans="2:78" s="2" customFormat="1" ht="15" customHeight="1">
      <c r="B211" s="2" t="s">
        <v>144</v>
      </c>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row>
    <row r="212" spans="2:78" s="2" customFormat="1" ht="15" customHeight="1">
      <c r="B212" s="2" t="s">
        <v>145</v>
      </c>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row>
    <row r="213" spans="2:78" s="2" customFormat="1" ht="15" customHeight="1">
      <c r="B213" s="2" t="s">
        <v>146</v>
      </c>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row>
    <row r="214" spans="2:78" s="2" customFormat="1" ht="15" customHeight="1">
      <c r="B214" s="2" t="s">
        <v>150</v>
      </c>
      <c r="R214" s="6"/>
      <c r="S214" s="6"/>
      <c r="T214" s="6"/>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row>
    <row r="215" spans="2:78" s="2" customFormat="1" ht="7.5" customHeight="1"/>
    <row r="216" spans="2:78" s="2" customFormat="1" ht="7.5" customHeight="1"/>
    <row r="217" spans="2:78" s="2" customFormat="1" ht="15" customHeight="1">
      <c r="B217" s="2" t="s">
        <v>142</v>
      </c>
      <c r="S217" s="2" t="s">
        <v>21</v>
      </c>
      <c r="U217" s="175"/>
      <c r="V217" s="175"/>
      <c r="W217" s="175"/>
      <c r="X217" s="175"/>
      <c r="Y217" s="6" t="s">
        <v>22</v>
      </c>
      <c r="AI217" s="2" t="s">
        <v>21</v>
      </c>
      <c r="AK217" s="188"/>
      <c r="AL217" s="188"/>
      <c r="AM217" s="188"/>
      <c r="AN217" s="188"/>
      <c r="AO217" s="188"/>
      <c r="AP217" s="188"/>
      <c r="AQ217" s="188"/>
      <c r="AR217" s="188"/>
      <c r="AS217" s="188"/>
      <c r="AT217" s="188"/>
      <c r="AU217" s="188"/>
      <c r="AV217" s="188"/>
      <c r="AW217" s="6" t="s">
        <v>23</v>
      </c>
      <c r="BF217" s="175"/>
      <c r="BG217" s="175"/>
      <c r="BH217" s="175"/>
      <c r="BI217" s="175"/>
      <c r="BJ217" s="175"/>
      <c r="BK217" s="175"/>
      <c r="BL217" s="175"/>
      <c r="BM217" s="175"/>
      <c r="BN217" s="175"/>
      <c r="BO217" s="175"/>
      <c r="BP217" s="175"/>
      <c r="BQ217" s="175"/>
      <c r="BR217" s="6" t="s">
        <v>24</v>
      </c>
    </row>
    <row r="218" spans="2:78" s="2" customFormat="1" ht="15" customHeight="1">
      <c r="B218" s="2" t="s">
        <v>138</v>
      </c>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row>
    <row r="219" spans="2:78" s="2" customFormat="1" ht="15" customHeight="1">
      <c r="B219" s="2" t="s">
        <v>143</v>
      </c>
      <c r="S219" s="2" t="s">
        <v>21</v>
      </c>
      <c r="U219" s="175"/>
      <c r="V219" s="175"/>
      <c r="W219" s="175"/>
      <c r="X219" s="175"/>
      <c r="Y219" s="6" t="s">
        <v>185</v>
      </c>
      <c r="AI219" s="2" t="s">
        <v>21</v>
      </c>
      <c r="AK219" s="175"/>
      <c r="AL219" s="175"/>
      <c r="AM219" s="175"/>
      <c r="AN219" s="175"/>
      <c r="AO219" s="175"/>
      <c r="AP219" s="175"/>
      <c r="AQ219" s="175"/>
      <c r="AR219" s="175"/>
      <c r="AS219" s="175"/>
      <c r="AT219" s="2" t="s">
        <v>25</v>
      </c>
      <c r="AX219" s="6"/>
      <c r="BF219" s="175"/>
      <c r="BG219" s="175"/>
      <c r="BH219" s="175"/>
      <c r="BI219" s="175"/>
      <c r="BJ219" s="175"/>
      <c r="BK219" s="175"/>
      <c r="BL219" s="175"/>
      <c r="BM219" s="175"/>
      <c r="BN219" s="175"/>
      <c r="BO219" s="175"/>
      <c r="BP219" s="175"/>
      <c r="BQ219" s="175"/>
      <c r="BR219" s="6" t="s">
        <v>24</v>
      </c>
    </row>
    <row r="220" spans="2:78" s="2" customFormat="1" ht="15" customHeight="1">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row>
    <row r="221" spans="2:78" s="2" customFormat="1" ht="15" customHeight="1">
      <c r="B221" s="2" t="s">
        <v>144</v>
      </c>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row>
    <row r="222" spans="2:78" s="2" customFormat="1" ht="15" customHeight="1">
      <c r="B222" s="2" t="s">
        <v>145</v>
      </c>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row>
    <row r="223" spans="2:78" s="2" customFormat="1" ht="15" customHeight="1">
      <c r="B223" s="2" t="s">
        <v>146</v>
      </c>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row>
    <row r="224" spans="2:78" s="2" customFormat="1" ht="15" customHeight="1">
      <c r="B224" s="2" t="s">
        <v>150</v>
      </c>
      <c r="R224" s="6"/>
      <c r="S224" s="6"/>
      <c r="T224" s="6"/>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row>
    <row r="225" spans="1:78" s="2" customFormat="1" ht="7.5" customHeight="1">
      <c r="A225" s="7"/>
      <c r="B225" s="7"/>
      <c r="C225" s="7"/>
      <c r="D225" s="7"/>
      <c r="E225" s="7"/>
      <c r="F225" s="7"/>
      <c r="G225" s="7"/>
      <c r="H225" s="7"/>
      <c r="I225" s="7"/>
      <c r="J225" s="7"/>
      <c r="K225" s="7"/>
      <c r="L225" s="7"/>
      <c r="M225" s="7"/>
      <c r="N225" s="7"/>
      <c r="O225" s="7"/>
      <c r="P225" s="7"/>
      <c r="Q225" s="7"/>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1:78" s="2" customFormat="1" ht="7.5" customHeight="1">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row>
    <row r="227" spans="1:78" s="2" customFormat="1" ht="15" customHeight="1">
      <c r="A227" s="2" t="s">
        <v>330</v>
      </c>
    </row>
    <row r="228" spans="1:78" s="2" customFormat="1" ht="15" customHeight="1">
      <c r="B228" s="2" t="s">
        <v>147</v>
      </c>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row>
    <row r="229" spans="1:78" s="2" customFormat="1" ht="15" customHeight="1">
      <c r="B229" s="2" t="s">
        <v>151</v>
      </c>
      <c r="N229" s="2" t="s">
        <v>188</v>
      </c>
      <c r="Y229" s="2" t="s">
        <v>189</v>
      </c>
      <c r="AA229" s="188"/>
      <c r="AB229" s="188"/>
      <c r="AC229" s="188"/>
      <c r="AD229" s="188"/>
      <c r="AE229" s="188"/>
      <c r="AF229" s="188"/>
      <c r="AG229" s="188"/>
      <c r="AH229" s="188"/>
      <c r="AI229" s="188"/>
      <c r="AJ229" s="188"/>
      <c r="AK229" s="188"/>
      <c r="AL229" s="188"/>
      <c r="AM229" s="188"/>
      <c r="AN229" s="2" t="s">
        <v>65</v>
      </c>
      <c r="AS229" s="2" t="s">
        <v>114</v>
      </c>
      <c r="AU229" s="188"/>
      <c r="AV229" s="188"/>
      <c r="AW229" s="188"/>
      <c r="AX229" s="188"/>
      <c r="AY229" s="188"/>
      <c r="AZ229" s="188"/>
      <c r="BA229" s="188"/>
      <c r="BB229" s="188"/>
      <c r="BC229" s="188"/>
      <c r="BD229" s="188"/>
      <c r="BE229" s="188"/>
      <c r="BF229" s="188"/>
      <c r="BG229" s="188"/>
      <c r="BH229" s="2" t="s">
        <v>24</v>
      </c>
    </row>
    <row r="230" spans="1:78" s="2" customFormat="1" ht="15" customHeight="1">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row>
    <row r="231" spans="1:78" s="2" customFormat="1" ht="15" customHeight="1">
      <c r="B231" s="2" t="s">
        <v>139</v>
      </c>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row>
    <row r="232" spans="1:78" s="2" customFormat="1" ht="15" customHeight="1">
      <c r="B232" s="2" t="s">
        <v>149</v>
      </c>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row>
    <row r="233" spans="1:78" s="2" customFormat="1" ht="15" customHeight="1">
      <c r="B233" s="2" t="s">
        <v>141</v>
      </c>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row>
    <row r="234" spans="1:78" s="2" customFormat="1" ht="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spans="1:78" s="43" customFormat="1" ht="15" customHeight="1">
      <c r="A235" s="93" t="s">
        <v>231</v>
      </c>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row>
    <row r="236" spans="1:78" s="43" customFormat="1" ht="15" customHeight="1">
      <c r="A236" s="44"/>
      <c r="B236" s="44"/>
      <c r="C236" s="44"/>
      <c r="D236" s="44"/>
      <c r="E236" s="44"/>
      <c r="F236" s="44"/>
      <c r="G236" s="44"/>
      <c r="H236" s="44"/>
      <c r="I236" s="44"/>
      <c r="J236" s="44"/>
      <c r="K236" s="222" t="s">
        <v>35</v>
      </c>
      <c r="L236" s="222"/>
      <c r="M236" s="222"/>
      <c r="N236" s="44" t="s">
        <v>378</v>
      </c>
      <c r="O236" s="44"/>
      <c r="P236" s="44"/>
      <c r="Q236" s="44"/>
      <c r="R236" s="44"/>
      <c r="S236" s="44"/>
      <c r="T236" s="44"/>
      <c r="U236" s="44"/>
      <c r="V236" s="91" t="s">
        <v>232</v>
      </c>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44" t="s">
        <v>67</v>
      </c>
      <c r="BX236" s="44"/>
      <c r="BY236" s="44"/>
      <c r="BZ236" s="44"/>
    </row>
    <row r="237" spans="1:78" s="43" customFormat="1" ht="15" customHeight="1">
      <c r="A237" s="44"/>
      <c r="B237" s="44"/>
      <c r="C237" s="44"/>
      <c r="D237" s="44"/>
      <c r="E237" s="44"/>
      <c r="F237" s="44"/>
      <c r="G237" s="44"/>
      <c r="H237" s="44"/>
      <c r="I237" s="44"/>
      <c r="J237" s="44"/>
      <c r="K237" s="222" t="s">
        <v>377</v>
      </c>
      <c r="L237" s="222"/>
      <c r="M237" s="222"/>
      <c r="N237" s="44" t="s">
        <v>379</v>
      </c>
      <c r="O237" s="44"/>
      <c r="P237" s="44"/>
      <c r="Q237" s="44"/>
      <c r="R237" s="44"/>
      <c r="S237" s="44"/>
      <c r="T237" s="44"/>
      <c r="U237" s="44"/>
      <c r="V237" s="91" t="s">
        <v>232</v>
      </c>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44" t="s">
        <v>67</v>
      </c>
      <c r="BX237" s="44"/>
      <c r="BY237" s="44"/>
      <c r="BZ237" s="44"/>
    </row>
    <row r="238" spans="1:78" s="43" customFormat="1" ht="15" customHeight="1">
      <c r="A238" s="44"/>
      <c r="B238" s="44"/>
      <c r="C238" s="44"/>
      <c r="D238" s="44"/>
      <c r="E238" s="44"/>
      <c r="F238" s="44"/>
      <c r="G238" s="44"/>
      <c r="H238" s="44"/>
      <c r="I238" s="44"/>
      <c r="J238" s="44"/>
      <c r="K238" s="222" t="s">
        <v>377</v>
      </c>
      <c r="L238" s="222"/>
      <c r="M238" s="222"/>
      <c r="N238" s="44" t="s">
        <v>380</v>
      </c>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row>
    <row r="239" spans="1:78" s="43" customFormat="1" ht="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spans="1:78" s="43" customFormat="1" ht="15" customHeight="1">
      <c r="A240" s="95" t="s">
        <v>387</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row>
    <row r="241" spans="1:78" s="43" customFormat="1" ht="15" customHeight="1">
      <c r="K241" s="177" t="s">
        <v>35</v>
      </c>
      <c r="L241" s="177"/>
      <c r="M241" s="177"/>
      <c r="N241" s="43" t="s">
        <v>388</v>
      </c>
      <c r="V241" s="96" t="s">
        <v>232</v>
      </c>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c r="BM241" s="220"/>
      <c r="BN241" s="220"/>
      <c r="BO241" s="220"/>
      <c r="BP241" s="220"/>
      <c r="BQ241" s="220"/>
      <c r="BR241" s="220"/>
      <c r="BS241" s="220"/>
      <c r="BT241" s="220"/>
      <c r="BU241" s="220"/>
      <c r="BV241" s="220"/>
      <c r="BW241" s="43" t="s">
        <v>67</v>
      </c>
    </row>
    <row r="242" spans="1:78" s="43" customFormat="1" ht="15" customHeight="1">
      <c r="K242" s="177" t="s">
        <v>377</v>
      </c>
      <c r="L242" s="177"/>
      <c r="M242" s="177"/>
      <c r="N242" s="43" t="s">
        <v>389</v>
      </c>
      <c r="V242" s="96" t="s">
        <v>232</v>
      </c>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c r="BM242" s="220"/>
      <c r="BN242" s="220"/>
      <c r="BO242" s="220"/>
      <c r="BP242" s="220"/>
      <c r="BQ242" s="220"/>
      <c r="BR242" s="220"/>
      <c r="BS242" s="220"/>
      <c r="BT242" s="220"/>
      <c r="BU242" s="220"/>
      <c r="BV242" s="220"/>
      <c r="BW242" s="43" t="s">
        <v>67</v>
      </c>
    </row>
    <row r="243" spans="1:78" s="43" customFormat="1" ht="15" customHeight="1">
      <c r="K243" s="177" t="s">
        <v>377</v>
      </c>
      <c r="L243" s="177"/>
      <c r="M243" s="177"/>
      <c r="N243" s="43" t="s">
        <v>390</v>
      </c>
      <c r="AB243" s="43" t="s">
        <v>396</v>
      </c>
    </row>
    <row r="244" spans="1:78" s="43" customFormat="1" ht="9" customHeight="1">
      <c r="K244" s="90"/>
      <c r="L244" s="90"/>
      <c r="M244" s="90"/>
      <c r="N244" s="90"/>
      <c r="O244" s="90"/>
      <c r="P244" s="90"/>
      <c r="Q244" s="90"/>
      <c r="R244" s="90"/>
      <c r="S244" s="90"/>
      <c r="T244" s="90"/>
      <c r="U244" s="90"/>
    </row>
    <row r="245" spans="1:78" s="44" customFormat="1" ht="15" customHeight="1">
      <c r="A245" s="94" t="s">
        <v>391</v>
      </c>
      <c r="B245" s="94"/>
      <c r="C245" s="94"/>
      <c r="D245" s="94"/>
      <c r="E245" s="94"/>
      <c r="F245" s="94"/>
      <c r="G245" s="94"/>
      <c r="H245" s="94"/>
      <c r="I245" s="94"/>
      <c r="J245" s="94"/>
      <c r="K245" s="94"/>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94"/>
      <c r="BP245" s="94"/>
      <c r="BQ245" s="94"/>
      <c r="BR245" s="94"/>
      <c r="BS245" s="94"/>
      <c r="BT245" s="94"/>
      <c r="BU245" s="94"/>
      <c r="BV245" s="94"/>
      <c r="BW245" s="94"/>
      <c r="BX245" s="94"/>
      <c r="BY245" s="94"/>
      <c r="BZ245" s="94"/>
    </row>
    <row r="246" spans="1:78" s="44" customFormat="1" ht="15" customHeight="1"/>
    <row r="247" spans="1:78" s="44" customFormat="1" ht="15" customHeight="1"/>
    <row r="248" spans="1:78" s="44" customFormat="1" ht="8.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row>
    <row r="249" spans="1:78" s="2" customFormat="1" ht="8.25" hidden="1" customHeight="1"/>
    <row r="250" spans="1:78" s="2" customFormat="1" ht="14.25" hidden="1" customHeight="1">
      <c r="A250" s="188" t="s">
        <v>31</v>
      </c>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row>
    <row r="251" spans="1:78" s="2" customFormat="1" ht="14.25" hidden="1" customHeight="1">
      <c r="A251" s="7"/>
      <c r="B251" s="7" t="s">
        <v>32</v>
      </c>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spans="1:78" s="2" customFormat="1" ht="14.25" hidden="1" customHeight="1">
      <c r="B252" s="2" t="s">
        <v>33</v>
      </c>
      <c r="M252" s="37"/>
      <c r="N252" s="37"/>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37"/>
      <c r="BX252" s="37"/>
      <c r="BY252" s="37"/>
      <c r="BZ252" s="37"/>
    </row>
    <row r="253" spans="1:78" s="2" customFormat="1" ht="14.25" hidden="1" customHeight="1">
      <c r="A253" s="11"/>
      <c r="B253" s="11" t="s">
        <v>34</v>
      </c>
      <c r="C253" s="11"/>
      <c r="D253" s="11"/>
      <c r="E253" s="11"/>
      <c r="F253" s="11"/>
      <c r="G253" s="11"/>
      <c r="H253" s="11"/>
      <c r="I253" s="11"/>
      <c r="J253" s="11"/>
      <c r="K253" s="11"/>
      <c r="L253" s="11"/>
      <c r="M253" s="37"/>
      <c r="N253" s="37"/>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37"/>
      <c r="BX253" s="37"/>
      <c r="BY253" s="37"/>
      <c r="BZ253" s="37"/>
    </row>
    <row r="254" spans="1:78" s="2" customFormat="1" ht="14.25" hidden="1" customHeight="1">
      <c r="B254" s="2" t="s">
        <v>201</v>
      </c>
    </row>
    <row r="255" spans="1:78" s="2" customFormat="1" ht="14.25" hidden="1" customHeight="1">
      <c r="G255" s="188" t="s">
        <v>35</v>
      </c>
      <c r="H255" s="188"/>
      <c r="I255" s="188"/>
      <c r="K255" s="2" t="s">
        <v>190</v>
      </c>
      <c r="X255" s="2" t="s">
        <v>21</v>
      </c>
      <c r="Y255" s="188" t="s">
        <v>35</v>
      </c>
      <c r="Z255" s="188"/>
      <c r="AA255" s="188"/>
      <c r="AC255" s="2" t="s">
        <v>36</v>
      </c>
      <c r="AK255" s="188" t="s">
        <v>35</v>
      </c>
      <c r="AL255" s="188"/>
      <c r="AM255" s="188"/>
      <c r="AO255" s="2" t="s">
        <v>37</v>
      </c>
      <c r="AZ255" s="188" t="s">
        <v>35</v>
      </c>
      <c r="BA255" s="188"/>
      <c r="BB255" s="188"/>
      <c r="BD255" s="2" t="s">
        <v>202</v>
      </c>
      <c r="BY255" s="2" t="s">
        <v>65</v>
      </c>
    </row>
    <row r="256" spans="1:78" s="2" customFormat="1" ht="14.25" hidden="1" customHeight="1">
      <c r="G256" s="188" t="s">
        <v>35</v>
      </c>
      <c r="H256" s="188"/>
      <c r="I256" s="188"/>
      <c r="K256" s="2" t="s">
        <v>136</v>
      </c>
      <c r="AD256" s="188" t="s">
        <v>35</v>
      </c>
      <c r="AE256" s="188"/>
      <c r="AF256" s="188"/>
      <c r="AH256" s="2" t="s">
        <v>38</v>
      </c>
    </row>
    <row r="257" spans="1:124" s="2" customFormat="1" ht="14.25" hidden="1" customHeight="1">
      <c r="A257" s="11"/>
      <c r="B257" s="11" t="s">
        <v>39</v>
      </c>
      <c r="C257" s="11"/>
      <c r="D257" s="11"/>
      <c r="E257" s="11"/>
      <c r="F257" s="11"/>
      <c r="G257" s="11"/>
      <c r="H257" s="11"/>
      <c r="I257" s="11"/>
      <c r="J257" s="11"/>
      <c r="K257" s="11"/>
      <c r="L257" s="11"/>
      <c r="M257" s="11"/>
      <c r="N257" s="11"/>
      <c r="O257" s="185" t="s">
        <v>35</v>
      </c>
      <c r="P257" s="185"/>
      <c r="Q257" s="185"/>
      <c r="R257" s="11"/>
      <c r="S257" s="11" t="s">
        <v>40</v>
      </c>
      <c r="T257" s="11"/>
      <c r="U257" s="11"/>
      <c r="V257" s="11"/>
      <c r="W257" s="11"/>
      <c r="X257" s="11"/>
      <c r="Y257" s="11"/>
      <c r="Z257" s="11"/>
      <c r="AA257" s="11"/>
      <c r="AB257" s="11"/>
      <c r="AC257" s="11"/>
      <c r="AD257" s="11"/>
      <c r="AE257" s="11"/>
      <c r="AF257" s="185" t="s">
        <v>35</v>
      </c>
      <c r="AG257" s="185"/>
      <c r="AH257" s="185"/>
      <c r="AI257" s="11"/>
      <c r="AJ257" s="11" t="s">
        <v>41</v>
      </c>
      <c r="AK257" s="11"/>
      <c r="AL257" s="11"/>
      <c r="AM257" s="11"/>
      <c r="AN257" s="11"/>
      <c r="AO257" s="11"/>
      <c r="AP257" s="11"/>
      <c r="AQ257" s="11"/>
      <c r="AR257" s="11"/>
      <c r="AS257" s="11"/>
      <c r="AT257" s="11"/>
      <c r="AU257" s="11"/>
      <c r="AV257" s="11"/>
      <c r="AW257" s="11"/>
      <c r="AX257" s="11"/>
      <c r="AY257" s="11"/>
      <c r="AZ257" s="11"/>
      <c r="BA257" s="23" t="s">
        <v>35</v>
      </c>
      <c r="BB257" s="23"/>
      <c r="BC257" s="11" t="s">
        <v>42</v>
      </c>
      <c r="BD257" s="11"/>
      <c r="BE257" s="11"/>
      <c r="BF257" s="11"/>
      <c r="BG257" s="11"/>
      <c r="BH257" s="11"/>
      <c r="BI257" s="11"/>
      <c r="BJ257" s="11"/>
      <c r="BK257" s="11"/>
      <c r="BL257" s="11"/>
      <c r="BM257" s="11"/>
      <c r="BN257" s="11"/>
      <c r="BO257" s="11"/>
      <c r="BP257" s="11"/>
      <c r="BQ257" s="4"/>
      <c r="BR257" s="11"/>
      <c r="BS257" s="11"/>
      <c r="BT257" s="11"/>
      <c r="BU257" s="11"/>
      <c r="BV257" s="11"/>
      <c r="BW257" s="11"/>
      <c r="BX257" s="11"/>
      <c r="BY257" s="11"/>
      <c r="BZ257" s="11"/>
    </row>
    <row r="258" spans="1:124" s="2" customFormat="1" ht="14.25" hidden="1" customHeight="1">
      <c r="B258" s="2" t="s">
        <v>191</v>
      </c>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3"/>
      <c r="BY258" s="13"/>
      <c r="BZ258" s="13"/>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4.25" hidden="1" customHeight="1">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8"/>
      <c r="BY259" s="8"/>
      <c r="BZ259" s="8"/>
    </row>
    <row r="260" spans="1:124" s="2" customFormat="1" ht="14.25" hidden="1" customHeight="1">
      <c r="A260" s="9"/>
      <c r="B260" s="9" t="s">
        <v>43</v>
      </c>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124" s="2" customFormat="1" ht="14.25" hidden="1" customHeight="1">
      <c r="D261" s="2" t="s">
        <v>152</v>
      </c>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row>
    <row r="262" spans="1:124" s="2" customFormat="1" ht="14.25" hidden="1" customHeight="1">
      <c r="A262" s="7"/>
      <c r="B262" s="7"/>
      <c r="C262" s="7"/>
      <c r="D262" s="7" t="s">
        <v>153</v>
      </c>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row>
    <row r="263" spans="1:124" s="2" customFormat="1" ht="14.25" hidden="1" customHeight="1">
      <c r="B263" s="2" t="s">
        <v>44</v>
      </c>
    </row>
    <row r="264" spans="1:124" s="2" customFormat="1" ht="14.25" hidden="1" customHeight="1">
      <c r="D264" s="2" t="s">
        <v>154</v>
      </c>
      <c r="P264" s="12" t="s">
        <v>66</v>
      </c>
      <c r="Q264" s="12"/>
      <c r="R264" s="12"/>
      <c r="S264" s="12"/>
      <c r="T264" s="209"/>
      <c r="U264" s="209"/>
      <c r="V264" s="209"/>
      <c r="W264" s="209"/>
      <c r="X264" s="209"/>
      <c r="Y264" s="209"/>
      <c r="Z264" s="209"/>
      <c r="AA264" s="209"/>
      <c r="AB264" s="209"/>
      <c r="AC264" s="34"/>
      <c r="AD264" s="34"/>
      <c r="AE264" s="38" t="s">
        <v>45</v>
      </c>
      <c r="AF264" s="32"/>
      <c r="AG264" s="32"/>
      <c r="AH264" s="209"/>
      <c r="AI264" s="209"/>
      <c r="AJ264" s="209"/>
      <c r="AK264" s="209"/>
      <c r="AL264" s="209"/>
      <c r="AM264" s="209"/>
      <c r="AN264" s="209"/>
      <c r="AO264" s="209"/>
      <c r="AP264" s="209"/>
      <c r="AQ264" s="34"/>
      <c r="AR264" s="34"/>
      <c r="AS264" s="38" t="s">
        <v>45</v>
      </c>
      <c r="AT264" s="32"/>
      <c r="AU264" s="32"/>
      <c r="AV264" s="209"/>
      <c r="AW264" s="209"/>
      <c r="AX264" s="209"/>
      <c r="AY264" s="209"/>
      <c r="AZ264" s="209"/>
      <c r="BA264" s="209"/>
      <c r="BB264" s="209"/>
      <c r="BC264" s="209"/>
      <c r="BD264" s="209"/>
      <c r="BE264" s="34"/>
      <c r="BF264" s="34"/>
      <c r="BG264" s="38" t="s">
        <v>45</v>
      </c>
      <c r="BH264" s="32"/>
      <c r="BI264" s="32"/>
      <c r="BJ264" s="209"/>
      <c r="BK264" s="209"/>
      <c r="BL264" s="209"/>
      <c r="BM264" s="209"/>
      <c r="BN264" s="209"/>
      <c r="BO264" s="209"/>
      <c r="BP264" s="209"/>
      <c r="BQ264" s="209"/>
      <c r="BR264" s="209"/>
      <c r="BS264" s="209"/>
      <c r="BT264" s="209"/>
      <c r="BU264" s="34"/>
      <c r="BV264" s="29" t="s">
        <v>67</v>
      </c>
      <c r="BW264" s="29"/>
      <c r="BX264" s="29"/>
      <c r="BY264" s="29"/>
      <c r="BZ264" s="29"/>
      <c r="CA264" s="3"/>
      <c r="CB264" s="3"/>
      <c r="CI264" s="2" t="s">
        <v>58</v>
      </c>
    </row>
    <row r="265" spans="1:124" s="2" customFormat="1" ht="14.25" hidden="1" customHeight="1">
      <c r="P265" s="12" t="s">
        <v>68</v>
      </c>
      <c r="Q265" s="12"/>
      <c r="R265" s="12"/>
      <c r="S265" s="12"/>
      <c r="T265" s="209"/>
      <c r="U265" s="209"/>
      <c r="V265" s="209"/>
      <c r="W265" s="209"/>
      <c r="X265" s="209"/>
      <c r="Y265" s="209"/>
      <c r="Z265" s="209"/>
      <c r="AA265" s="209"/>
      <c r="AB265" s="209"/>
      <c r="AC265" s="34"/>
      <c r="AD265" s="34"/>
      <c r="AE265" s="38" t="s">
        <v>45</v>
      </c>
      <c r="AF265" s="32"/>
      <c r="AG265" s="32"/>
      <c r="AH265" s="209"/>
      <c r="AI265" s="209"/>
      <c r="AJ265" s="209"/>
      <c r="AK265" s="209"/>
      <c r="AL265" s="209"/>
      <c r="AM265" s="209"/>
      <c r="AN265" s="209"/>
      <c r="AO265" s="209"/>
      <c r="AP265" s="209"/>
      <c r="AQ265" s="34"/>
      <c r="AR265" s="34"/>
      <c r="AS265" s="38" t="s">
        <v>45</v>
      </c>
      <c r="AT265" s="32"/>
      <c r="AU265" s="32"/>
      <c r="AV265" s="209"/>
      <c r="AW265" s="209"/>
      <c r="AX265" s="209"/>
      <c r="AY265" s="209"/>
      <c r="AZ265" s="209"/>
      <c r="BA265" s="209"/>
      <c r="BB265" s="209"/>
      <c r="BC265" s="209"/>
      <c r="BD265" s="209"/>
      <c r="BE265" s="34"/>
      <c r="BF265" s="34"/>
      <c r="BG265" s="38" t="s">
        <v>45</v>
      </c>
      <c r="BH265" s="32"/>
      <c r="BI265" s="32"/>
      <c r="BJ265" s="209"/>
      <c r="BK265" s="209"/>
      <c r="BL265" s="209"/>
      <c r="BM265" s="209"/>
      <c r="BN265" s="209"/>
      <c r="BO265" s="209"/>
      <c r="BP265" s="209"/>
      <c r="BQ265" s="209"/>
      <c r="BR265" s="209"/>
      <c r="BS265" s="209"/>
      <c r="BT265" s="209"/>
      <c r="BU265" s="34"/>
      <c r="BV265" s="29" t="s">
        <v>67</v>
      </c>
      <c r="BW265" s="29"/>
      <c r="BX265" s="29"/>
      <c r="BY265" s="29"/>
      <c r="BZ265" s="29"/>
      <c r="CA265" s="3"/>
      <c r="CB265" s="3"/>
    </row>
    <row r="266" spans="1:124" s="2" customFormat="1" ht="14.25" hidden="1" customHeight="1">
      <c r="D266" s="2" t="s">
        <v>155</v>
      </c>
      <c r="R266" s="2" t="s">
        <v>21</v>
      </c>
      <c r="S266" s="210"/>
      <c r="T266" s="210"/>
      <c r="U266" s="210"/>
      <c r="V266" s="210"/>
      <c r="W266" s="210"/>
      <c r="X266" s="210"/>
      <c r="Y266" s="210"/>
      <c r="Z266" s="210"/>
      <c r="AA266" s="210"/>
      <c r="AB266" s="210"/>
      <c r="AC266" s="210"/>
      <c r="AD266" s="33"/>
      <c r="AE266" s="38" t="s">
        <v>45</v>
      </c>
      <c r="AF266" s="32"/>
      <c r="AG266" s="210"/>
      <c r="AH266" s="210"/>
      <c r="AI266" s="210"/>
      <c r="AJ266" s="210"/>
      <c r="AK266" s="210"/>
      <c r="AL266" s="210"/>
      <c r="AM266" s="210"/>
      <c r="AN266" s="210"/>
      <c r="AO266" s="210"/>
      <c r="AP266" s="210"/>
      <c r="AQ266" s="210"/>
      <c r="AR266" s="33"/>
      <c r="AS266" s="38" t="s">
        <v>45</v>
      </c>
      <c r="AT266" s="32"/>
      <c r="AU266" s="210"/>
      <c r="AV266" s="210"/>
      <c r="AW266" s="210"/>
      <c r="AX266" s="210"/>
      <c r="AY266" s="210"/>
      <c r="AZ266" s="210"/>
      <c r="BA266" s="210"/>
      <c r="BB266" s="210"/>
      <c r="BC266" s="210"/>
      <c r="BD266" s="210"/>
      <c r="BE266" s="210"/>
      <c r="BF266" s="33"/>
      <c r="BG266" s="38" t="s">
        <v>45</v>
      </c>
      <c r="BH266" s="32"/>
      <c r="BI266" s="217"/>
      <c r="BJ266" s="217"/>
      <c r="BK266" s="217"/>
      <c r="BL266" s="217"/>
      <c r="BM266" s="217"/>
      <c r="BN266" s="217"/>
      <c r="BO266" s="217"/>
      <c r="BP266" s="217"/>
      <c r="BQ266" s="217"/>
      <c r="BR266" s="217"/>
      <c r="BS266" s="217"/>
      <c r="BT266" s="217"/>
      <c r="BU266" s="33"/>
      <c r="BV266" s="29" t="s">
        <v>67</v>
      </c>
      <c r="BW266" s="29"/>
      <c r="BX266" s="29"/>
      <c r="BY266" s="29"/>
      <c r="BZ266" s="29"/>
      <c r="CI266" s="2" t="s">
        <v>46</v>
      </c>
    </row>
    <row r="267" spans="1:124" s="2" customFormat="1" ht="14.25" hidden="1" customHeight="1">
      <c r="D267" s="2" t="s">
        <v>156</v>
      </c>
      <c r="CI267" s="2" t="s">
        <v>47</v>
      </c>
    </row>
    <row r="268" spans="1:124" s="2" customFormat="1" ht="14.25" hidden="1" customHeight="1">
      <c r="R268" s="2" t="s">
        <v>21</v>
      </c>
      <c r="T268" s="205"/>
      <c r="U268" s="205"/>
      <c r="V268" s="205"/>
      <c r="W268" s="205"/>
      <c r="X268" s="205"/>
      <c r="Y268" s="205"/>
      <c r="Z268" s="205"/>
      <c r="AA268" s="205"/>
      <c r="AB268" s="205"/>
      <c r="AC268" s="28"/>
      <c r="AD268" s="28"/>
      <c r="AE268" s="38" t="s">
        <v>45</v>
      </c>
      <c r="AF268" s="32"/>
      <c r="AG268" s="32"/>
      <c r="AH268" s="205"/>
      <c r="AI268" s="205"/>
      <c r="AJ268" s="205"/>
      <c r="AK268" s="205"/>
      <c r="AL268" s="205"/>
      <c r="AM268" s="205"/>
      <c r="AN268" s="205"/>
      <c r="AO268" s="205"/>
      <c r="AP268" s="205"/>
      <c r="AQ268" s="28"/>
      <c r="AR268" s="28"/>
      <c r="AS268" s="38" t="s">
        <v>45</v>
      </c>
      <c r="AT268" s="32"/>
      <c r="AU268" s="32"/>
      <c r="AV268" s="205"/>
      <c r="AW268" s="205"/>
      <c r="AX268" s="205"/>
      <c r="AY268" s="205"/>
      <c r="AZ268" s="205"/>
      <c r="BA268" s="205"/>
      <c r="BB268" s="205"/>
      <c r="BC268" s="205"/>
      <c r="BD268" s="205"/>
      <c r="BE268" s="28"/>
      <c r="BF268" s="28"/>
      <c r="BG268" s="38" t="s">
        <v>45</v>
      </c>
      <c r="BH268" s="32"/>
      <c r="BI268" s="32"/>
      <c r="BJ268" s="205"/>
      <c r="BK268" s="205"/>
      <c r="BL268" s="205"/>
      <c r="BM268" s="205"/>
      <c r="BN268" s="205"/>
      <c r="BO268" s="205"/>
      <c r="BP268" s="205"/>
      <c r="BQ268" s="205"/>
      <c r="BR268" s="205"/>
      <c r="BS268" s="205"/>
      <c r="BT268" s="205"/>
      <c r="BU268" s="28"/>
      <c r="BV268" s="29" t="s">
        <v>67</v>
      </c>
      <c r="BW268" s="29"/>
      <c r="BX268" s="29"/>
      <c r="BY268" s="29"/>
      <c r="BZ268" s="29"/>
      <c r="CI268" s="2" t="s">
        <v>48</v>
      </c>
    </row>
    <row r="269" spans="1:124" s="2" customFormat="1" ht="14.25" hidden="1" customHeight="1">
      <c r="D269" s="2" t="s">
        <v>230</v>
      </c>
      <c r="CI269" s="2" t="s">
        <v>49</v>
      </c>
    </row>
    <row r="270" spans="1:124" s="2" customFormat="1" ht="14.25" hidden="1" customHeight="1">
      <c r="R270" s="2" t="s">
        <v>21</v>
      </c>
      <c r="T270" s="205"/>
      <c r="U270" s="205"/>
      <c r="V270" s="205"/>
      <c r="W270" s="205"/>
      <c r="X270" s="205"/>
      <c r="Y270" s="205"/>
      <c r="Z270" s="205"/>
      <c r="AA270" s="205"/>
      <c r="AB270" s="205"/>
      <c r="AC270" s="28"/>
      <c r="AD270" s="28"/>
      <c r="AE270" s="38" t="s">
        <v>45</v>
      </c>
      <c r="AF270" s="32"/>
      <c r="AG270" s="32"/>
      <c r="AH270" s="205"/>
      <c r="AI270" s="205"/>
      <c r="AJ270" s="205"/>
      <c r="AK270" s="205"/>
      <c r="AL270" s="205"/>
      <c r="AM270" s="205"/>
      <c r="AN270" s="205"/>
      <c r="AO270" s="205"/>
      <c r="AP270" s="205"/>
      <c r="AQ270" s="28"/>
      <c r="AR270" s="28"/>
      <c r="AS270" s="38" t="s">
        <v>45</v>
      </c>
      <c r="AT270" s="32"/>
      <c r="AU270" s="32"/>
      <c r="AV270" s="205"/>
      <c r="AW270" s="205"/>
      <c r="AX270" s="205"/>
      <c r="AY270" s="205"/>
      <c r="AZ270" s="205"/>
      <c r="BA270" s="205"/>
      <c r="BB270" s="205"/>
      <c r="BC270" s="205"/>
      <c r="BD270" s="205"/>
      <c r="BE270" s="28"/>
      <c r="BF270" s="28"/>
      <c r="BG270" s="38" t="s">
        <v>45</v>
      </c>
      <c r="BH270" s="32"/>
      <c r="BI270" s="32"/>
      <c r="BJ270" s="205"/>
      <c r="BK270" s="205"/>
      <c r="BL270" s="205"/>
      <c r="BM270" s="205"/>
      <c r="BN270" s="205"/>
      <c r="BO270" s="205"/>
      <c r="BP270" s="205"/>
      <c r="BQ270" s="205"/>
      <c r="BR270" s="205"/>
      <c r="BS270" s="205"/>
      <c r="BT270" s="205"/>
      <c r="BU270" s="28"/>
      <c r="BV270" s="29" t="s">
        <v>67</v>
      </c>
      <c r="BW270" s="29"/>
      <c r="BX270" s="29"/>
      <c r="BY270" s="29"/>
      <c r="BZ270" s="29"/>
      <c r="CI270" s="2" t="s">
        <v>50</v>
      </c>
    </row>
    <row r="271" spans="1:124" s="2" customFormat="1" ht="14.25" hidden="1" customHeight="1">
      <c r="D271" s="2" t="s">
        <v>157</v>
      </c>
      <c r="V271" s="12" t="s">
        <v>69</v>
      </c>
      <c r="AB271" s="203">
        <f>T264+AH264+AV264+BJ264</f>
        <v>0</v>
      </c>
      <c r="AC271" s="203"/>
      <c r="AD271" s="203"/>
      <c r="AE271" s="203"/>
      <c r="AF271" s="203"/>
      <c r="AG271" s="203"/>
      <c r="AH271" s="203"/>
      <c r="AI271" s="203"/>
      <c r="AJ271" s="203"/>
      <c r="AK271" s="203"/>
      <c r="AL271" s="30"/>
      <c r="AM271" s="30"/>
      <c r="AN271" s="30"/>
      <c r="CI271" s="2" t="s">
        <v>51</v>
      </c>
    </row>
    <row r="272" spans="1:124" s="2" customFormat="1" ht="14.25" hidden="1" customHeight="1">
      <c r="V272" s="12" t="s">
        <v>70</v>
      </c>
      <c r="AB272" s="203">
        <f>T265+AH265+AV265+BJ265</f>
        <v>0</v>
      </c>
      <c r="AC272" s="203"/>
      <c r="AD272" s="203"/>
      <c r="AE272" s="203"/>
      <c r="AF272" s="203"/>
      <c r="AG272" s="203"/>
      <c r="AH272" s="203"/>
      <c r="AI272" s="203"/>
      <c r="AJ272" s="203"/>
      <c r="AK272" s="203"/>
      <c r="AL272" s="30"/>
      <c r="AM272" s="30"/>
      <c r="AN272" s="30"/>
      <c r="CI272" s="2" t="s">
        <v>52</v>
      </c>
    </row>
    <row r="273" spans="1:87" s="2" customFormat="1" ht="14.25" hidden="1" customHeight="1">
      <c r="D273" s="2" t="s">
        <v>158</v>
      </c>
      <c r="AR273" s="31"/>
      <c r="AS273" s="31"/>
      <c r="AT273" s="31"/>
      <c r="AU273" s="31"/>
      <c r="AV273" s="31"/>
      <c r="AW273" s="31"/>
      <c r="AX273" s="31"/>
      <c r="AY273" s="31"/>
      <c r="AZ273" s="31"/>
      <c r="BA273" s="31"/>
      <c r="BB273" s="31"/>
      <c r="BC273" s="31"/>
      <c r="BD273" s="31"/>
      <c r="BL273" s="205"/>
      <c r="BM273" s="205"/>
      <c r="BN273" s="205"/>
      <c r="BO273" s="205"/>
      <c r="BP273" s="205"/>
      <c r="BQ273" s="205"/>
      <c r="BR273" s="205"/>
      <c r="BS273" s="205"/>
      <c r="BT273" s="205"/>
      <c r="CI273" s="2" t="s">
        <v>53</v>
      </c>
    </row>
    <row r="274" spans="1:87" s="2" customFormat="1" ht="14.25" hidden="1" customHeight="1">
      <c r="D274" s="2" t="s">
        <v>159</v>
      </c>
      <c r="AR274" s="31"/>
      <c r="AS274" s="31"/>
      <c r="AT274" s="31"/>
      <c r="AU274" s="31"/>
      <c r="AV274" s="31"/>
      <c r="AW274" s="31"/>
      <c r="AX274" s="31"/>
      <c r="AY274" s="31"/>
      <c r="AZ274" s="31"/>
      <c r="BA274" s="31"/>
      <c r="BB274" s="31"/>
      <c r="BC274" s="31"/>
      <c r="BD274" s="31"/>
      <c r="BL274" s="205"/>
      <c r="BM274" s="205"/>
      <c r="BN274" s="205"/>
      <c r="BO274" s="205"/>
      <c r="BP274" s="205"/>
      <c r="BQ274" s="205"/>
      <c r="BR274" s="205"/>
      <c r="BS274" s="205"/>
      <c r="BT274" s="205"/>
      <c r="CI274" s="2" t="s">
        <v>54</v>
      </c>
    </row>
    <row r="275" spans="1:87" s="2" customFormat="1" ht="14.25" hidden="1" customHeight="1">
      <c r="D275" s="2" t="s">
        <v>160</v>
      </c>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
      <c r="BV275" s="17"/>
      <c r="BW275" s="17"/>
      <c r="BX275" s="17"/>
      <c r="BY275" s="17"/>
      <c r="BZ275" s="17"/>
      <c r="CI275" s="2" t="s">
        <v>55</v>
      </c>
    </row>
    <row r="276" spans="1:87" s="2" customFormat="1" ht="14.25" hidden="1" customHeight="1">
      <c r="A276" s="11"/>
      <c r="B276" s="11" t="s">
        <v>71</v>
      </c>
      <c r="C276" s="11"/>
      <c r="D276" s="11"/>
      <c r="E276" s="11"/>
      <c r="F276" s="11"/>
      <c r="G276" s="11"/>
      <c r="H276" s="11"/>
      <c r="I276" s="11"/>
      <c r="J276" s="11"/>
      <c r="K276" s="11"/>
      <c r="L276" s="11"/>
      <c r="M276" s="11"/>
      <c r="N276" s="11"/>
      <c r="O276" s="11"/>
      <c r="P276" s="11"/>
      <c r="Q276" s="11"/>
      <c r="R276" s="207"/>
      <c r="S276" s="207"/>
      <c r="T276" s="207"/>
      <c r="U276" s="207"/>
      <c r="V276" s="207"/>
      <c r="W276" s="207"/>
      <c r="X276" s="207"/>
      <c r="Y276" s="207"/>
      <c r="Z276" s="27"/>
      <c r="AA276" s="11" t="s">
        <v>65</v>
      </c>
      <c r="AB276" s="11"/>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24"/>
      <c r="CI276" s="2" t="s">
        <v>56</v>
      </c>
    </row>
    <row r="277" spans="1:87" s="2" customFormat="1" ht="14.25" hidden="1" customHeight="1">
      <c r="B277" s="2" t="s">
        <v>72</v>
      </c>
      <c r="CI277" s="2" t="s">
        <v>57</v>
      </c>
    </row>
    <row r="278" spans="1:87" s="2" customFormat="1" ht="14.25" hidden="1" customHeight="1">
      <c r="D278" s="184" t="s">
        <v>35</v>
      </c>
      <c r="E278" s="184"/>
      <c r="F278" s="184"/>
      <c r="G278" s="2" t="s">
        <v>73</v>
      </c>
      <c r="L278" s="184" t="s">
        <v>35</v>
      </c>
      <c r="M278" s="184"/>
      <c r="N278" s="184"/>
      <c r="O278" s="2" t="s">
        <v>74</v>
      </c>
      <c r="T278" s="184" t="s">
        <v>35</v>
      </c>
      <c r="U278" s="184"/>
      <c r="V278" s="184"/>
      <c r="W278" s="2" t="s">
        <v>75</v>
      </c>
      <c r="AB278" s="184" t="s">
        <v>35</v>
      </c>
      <c r="AC278" s="184"/>
      <c r="AD278" s="184"/>
      <c r="AE278" s="2" t="s">
        <v>76</v>
      </c>
      <c r="AJ278" s="184" t="s">
        <v>35</v>
      </c>
      <c r="AK278" s="184"/>
      <c r="AL278" s="184"/>
      <c r="AM278" s="2" t="s">
        <v>77</v>
      </c>
      <c r="AU278" s="184" t="s">
        <v>35</v>
      </c>
      <c r="AV278" s="184"/>
      <c r="AW278" s="184"/>
      <c r="AX278" s="2" t="s">
        <v>78</v>
      </c>
      <c r="BI278" s="184" t="s">
        <v>35</v>
      </c>
      <c r="BJ278" s="184"/>
      <c r="BK278" s="184"/>
      <c r="BL278" s="2" t="s">
        <v>79</v>
      </c>
      <c r="CI278" s="2" t="s">
        <v>42</v>
      </c>
    </row>
    <row r="279" spans="1:87" s="2" customFormat="1" ht="14.25" hidden="1" customHeight="1">
      <c r="A279" s="9"/>
      <c r="B279" s="9" t="s">
        <v>80</v>
      </c>
      <c r="C279" s="9"/>
      <c r="D279" s="9"/>
      <c r="E279" s="9"/>
      <c r="F279" s="9"/>
      <c r="G279" s="9"/>
      <c r="H279" s="9"/>
      <c r="I279" s="9"/>
      <c r="J279" s="9"/>
      <c r="K279" s="9"/>
      <c r="L279" s="9"/>
      <c r="M279" s="9"/>
      <c r="N279" s="9"/>
      <c r="O279" s="9"/>
      <c r="P279" s="9"/>
      <c r="Q279" s="9"/>
      <c r="R279" s="9"/>
      <c r="S279" s="9"/>
      <c r="T279" s="9"/>
      <c r="U279" s="9"/>
      <c r="V279" s="9" t="s">
        <v>81</v>
      </c>
      <c r="W279" s="9"/>
      <c r="X279" s="9"/>
      <c r="Y279" s="9"/>
      <c r="Z279" s="9"/>
      <c r="AA279" s="9"/>
      <c r="AB279" s="9"/>
      <c r="AC279" s="9"/>
      <c r="AD279" s="9"/>
      <c r="AE279" s="9"/>
      <c r="AF279" s="9"/>
      <c r="AG279" s="9"/>
      <c r="AH279" s="9"/>
      <c r="AI279" s="9"/>
      <c r="AJ279" s="9"/>
      <c r="AK279" s="9"/>
      <c r="AL279" s="9" t="s">
        <v>82</v>
      </c>
      <c r="AM279" s="9"/>
      <c r="AN279" s="9"/>
      <c r="AO279" s="9"/>
      <c r="AP279" s="9"/>
      <c r="AQ279" s="9"/>
      <c r="AR279" s="9"/>
      <c r="AS279" s="9"/>
      <c r="AT279" s="9"/>
      <c r="AU279" s="9"/>
      <c r="AV279" s="9"/>
      <c r="AW279" s="9"/>
      <c r="AX279" s="9"/>
      <c r="AY279" s="9"/>
      <c r="AZ279" s="9"/>
      <c r="BA279" s="9"/>
      <c r="BB279" s="9"/>
      <c r="BC279" s="9" t="s">
        <v>83</v>
      </c>
      <c r="BD279" s="9"/>
      <c r="BE279" s="9"/>
      <c r="BF279" s="9"/>
      <c r="BG279" s="9"/>
      <c r="BH279" s="9"/>
      <c r="BI279" s="9"/>
      <c r="BJ279" s="9"/>
      <c r="BK279" s="9"/>
      <c r="BL279" s="9"/>
      <c r="BM279" s="9"/>
      <c r="BN279" s="9"/>
      <c r="BO279" s="9"/>
      <c r="BP279" s="9"/>
      <c r="BQ279" s="9"/>
      <c r="BR279" s="9"/>
      <c r="BS279" s="9"/>
      <c r="BT279" s="9"/>
      <c r="BU279" s="9" t="s">
        <v>67</v>
      </c>
      <c r="BV279" s="9"/>
      <c r="BW279" s="9"/>
      <c r="BX279" s="9"/>
      <c r="BY279" s="9"/>
      <c r="BZ279" s="9"/>
    </row>
    <row r="280" spans="1:87" s="2" customFormat="1" ht="14.25" hidden="1" customHeight="1">
      <c r="D280" s="2" t="s">
        <v>161</v>
      </c>
      <c r="V280" s="2" t="s">
        <v>21</v>
      </c>
      <c r="W280" s="41"/>
      <c r="X280" s="203"/>
      <c r="Y280" s="203"/>
      <c r="Z280" s="203"/>
      <c r="AA280" s="203"/>
      <c r="AB280" s="203"/>
      <c r="AC280" s="203"/>
      <c r="AD280" s="203"/>
      <c r="AE280" s="203"/>
      <c r="AF280" s="203"/>
      <c r="AG280" s="203"/>
      <c r="AH280" s="203"/>
      <c r="AI280" s="203"/>
      <c r="AJ280" s="203"/>
      <c r="AK280" s="41"/>
      <c r="AL280" s="2" t="s">
        <v>45</v>
      </c>
      <c r="AN280" s="41"/>
      <c r="AO280" s="203"/>
      <c r="AP280" s="203"/>
      <c r="AQ280" s="203"/>
      <c r="AR280" s="203"/>
      <c r="AS280" s="203"/>
      <c r="AT280" s="203"/>
      <c r="AU280" s="203"/>
      <c r="AV280" s="203"/>
      <c r="AW280" s="203"/>
      <c r="AX280" s="203"/>
      <c r="AY280" s="203"/>
      <c r="AZ280" s="203"/>
      <c r="BA280" s="203"/>
      <c r="BB280" s="41"/>
      <c r="BC280" s="2" t="s">
        <v>45</v>
      </c>
      <c r="BE280" s="203">
        <f>X280+AO280</f>
        <v>0</v>
      </c>
      <c r="BF280" s="203"/>
      <c r="BG280" s="203"/>
      <c r="BH280" s="203"/>
      <c r="BI280" s="203"/>
      <c r="BJ280" s="203"/>
      <c r="BK280" s="203"/>
      <c r="BL280" s="203"/>
      <c r="BM280" s="203"/>
      <c r="BN280" s="203"/>
      <c r="BO280" s="203"/>
      <c r="BP280" s="203"/>
      <c r="BQ280" s="203"/>
      <c r="BR280" s="203"/>
      <c r="BS280" s="203"/>
      <c r="BT280" s="41"/>
      <c r="BU280" s="3" t="s">
        <v>67</v>
      </c>
      <c r="BV280" s="3"/>
      <c r="BW280" s="3"/>
      <c r="BX280" s="3"/>
      <c r="BY280" s="3"/>
    </row>
    <row r="281" spans="1:87" s="2" customFormat="1" ht="14.25" hidden="1" customHeight="1">
      <c r="A281" s="7"/>
      <c r="B281" s="7"/>
      <c r="C281" s="7"/>
      <c r="D281" s="7" t="s">
        <v>229</v>
      </c>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206" t="str">
        <f>IF(AB271,ROUNDUP(BE280/AB271,4),IF(AB272,ROUNDUP(BE280/AB272,4),""))</f>
        <v/>
      </c>
      <c r="BF281" s="206"/>
      <c r="BG281" s="206"/>
      <c r="BH281" s="206"/>
      <c r="BI281" s="206"/>
      <c r="BJ281" s="206"/>
      <c r="BK281" s="206"/>
      <c r="BL281" s="206"/>
      <c r="BM281" s="206"/>
      <c r="BN281" s="206"/>
      <c r="BO281" s="206"/>
      <c r="BP281" s="206"/>
      <c r="BQ281" s="206"/>
      <c r="BR281" s="206"/>
      <c r="BS281" s="206"/>
      <c r="BT281" s="7"/>
      <c r="BU281" s="7"/>
      <c r="BV281" s="7"/>
      <c r="BW281" s="7"/>
      <c r="BX281" s="7"/>
      <c r="BY281" s="7"/>
      <c r="BZ281" s="7"/>
    </row>
    <row r="282" spans="1:87" s="2" customFormat="1" ht="14.25" hidden="1" customHeight="1">
      <c r="B282" s="2" t="s">
        <v>84</v>
      </c>
      <c r="V282" s="2" t="s">
        <v>81</v>
      </c>
      <c r="AL282" s="2" t="s">
        <v>82</v>
      </c>
      <c r="BC282" s="2" t="s">
        <v>83</v>
      </c>
      <c r="BU282" s="2" t="s">
        <v>67</v>
      </c>
    </row>
    <row r="283" spans="1:87" s="2" customFormat="1" ht="14.25" hidden="1" customHeight="1">
      <c r="D283" s="2" t="s">
        <v>162</v>
      </c>
      <c r="V283" s="2" t="s">
        <v>21</v>
      </c>
      <c r="W283" s="41"/>
      <c r="X283" s="203"/>
      <c r="Y283" s="203"/>
      <c r="Z283" s="203"/>
      <c r="AA283" s="203"/>
      <c r="AB283" s="203"/>
      <c r="AC283" s="203"/>
      <c r="AD283" s="203"/>
      <c r="AE283" s="203"/>
      <c r="AF283" s="203"/>
      <c r="AG283" s="203"/>
      <c r="AH283" s="203"/>
      <c r="AI283" s="203"/>
      <c r="AJ283" s="203"/>
      <c r="AK283" s="41"/>
      <c r="AL283" s="2" t="s">
        <v>45</v>
      </c>
      <c r="AN283" s="41"/>
      <c r="AO283" s="203"/>
      <c r="AP283" s="203"/>
      <c r="AQ283" s="203"/>
      <c r="AR283" s="203"/>
      <c r="AS283" s="203"/>
      <c r="AT283" s="203"/>
      <c r="AU283" s="203"/>
      <c r="AV283" s="203"/>
      <c r="AW283" s="203"/>
      <c r="AX283" s="203"/>
      <c r="AY283" s="203"/>
      <c r="AZ283" s="203"/>
      <c r="BA283" s="203"/>
      <c r="BB283" s="41"/>
      <c r="BC283" s="2" t="s">
        <v>45</v>
      </c>
      <c r="BE283" s="41">
        <f>W283+AN283</f>
        <v>0</v>
      </c>
      <c r="BF283" s="203">
        <f>X283+AO283</f>
        <v>0</v>
      </c>
      <c r="BG283" s="203"/>
      <c r="BH283" s="203"/>
      <c r="BI283" s="203"/>
      <c r="BJ283" s="203"/>
      <c r="BK283" s="203"/>
      <c r="BL283" s="203"/>
      <c r="BM283" s="203"/>
      <c r="BN283" s="203"/>
      <c r="BO283" s="203"/>
      <c r="BP283" s="203"/>
      <c r="BQ283" s="203"/>
      <c r="BR283" s="203"/>
      <c r="BS283" s="203"/>
      <c r="BT283" s="41"/>
      <c r="BU283" s="3" t="s">
        <v>67</v>
      </c>
      <c r="BV283" s="3"/>
      <c r="BW283" s="3"/>
      <c r="BX283" s="3"/>
      <c r="BY283" s="3"/>
    </row>
    <row r="284" spans="1:87" s="2" customFormat="1" ht="14.25" hidden="1" customHeight="1">
      <c r="E284" s="45" t="s">
        <v>234</v>
      </c>
      <c r="W284" s="41"/>
      <c r="X284" s="42"/>
      <c r="Y284" s="42"/>
      <c r="Z284" s="42"/>
      <c r="AA284" s="42"/>
      <c r="AB284" s="42"/>
      <c r="AC284" s="42"/>
      <c r="AD284" s="42"/>
      <c r="AE284" s="42"/>
      <c r="AF284" s="42"/>
      <c r="AG284" s="42"/>
      <c r="AH284" s="42"/>
      <c r="AI284" s="42"/>
      <c r="AJ284" s="42"/>
      <c r="AK284" s="41"/>
      <c r="AN284" s="41"/>
      <c r="AO284" s="42"/>
      <c r="AP284" s="42"/>
      <c r="AQ284" s="42"/>
      <c r="AR284" s="42"/>
      <c r="AS284" s="42"/>
      <c r="AT284" s="42"/>
      <c r="AU284" s="42"/>
      <c r="AV284" s="42"/>
      <c r="AW284" s="42"/>
      <c r="AX284" s="42"/>
      <c r="AY284" s="42"/>
      <c r="AZ284" s="42"/>
      <c r="BA284" s="42"/>
      <c r="BB284" s="41"/>
      <c r="BE284" s="41"/>
      <c r="BF284" s="42"/>
      <c r="BG284" s="42"/>
      <c r="BH284" s="42"/>
      <c r="BI284" s="42"/>
      <c r="BJ284" s="42"/>
      <c r="BK284" s="42"/>
      <c r="BL284" s="42"/>
      <c r="BM284" s="42"/>
      <c r="BN284" s="42"/>
      <c r="BO284" s="42"/>
      <c r="BP284" s="42"/>
      <c r="BQ284" s="42"/>
      <c r="BR284" s="42"/>
      <c r="BS284" s="42"/>
      <c r="BT284" s="41"/>
      <c r="BU284" s="3"/>
      <c r="BV284" s="3"/>
      <c r="BW284" s="3"/>
      <c r="BX284" s="3"/>
      <c r="BY284" s="3"/>
    </row>
    <row r="285" spans="1:87" s="2" customFormat="1" ht="14.25" hidden="1" customHeight="1">
      <c r="V285" s="2" t="s">
        <v>21</v>
      </c>
      <c r="W285" s="41"/>
      <c r="X285" s="203"/>
      <c r="Y285" s="203"/>
      <c r="Z285" s="203"/>
      <c r="AA285" s="203"/>
      <c r="AB285" s="203"/>
      <c r="AC285" s="203"/>
      <c r="AD285" s="203"/>
      <c r="AE285" s="203"/>
      <c r="AF285" s="203"/>
      <c r="AG285" s="203"/>
      <c r="AH285" s="203"/>
      <c r="AI285" s="203"/>
      <c r="AJ285" s="203"/>
      <c r="AK285" s="41"/>
      <c r="AL285" s="2" t="s">
        <v>45</v>
      </c>
      <c r="AN285" s="41"/>
      <c r="AO285" s="203"/>
      <c r="AP285" s="203"/>
      <c r="AQ285" s="203"/>
      <c r="AR285" s="203"/>
      <c r="AS285" s="203"/>
      <c r="AT285" s="203"/>
      <c r="AU285" s="203"/>
      <c r="AV285" s="203"/>
      <c r="AW285" s="203"/>
      <c r="AX285" s="203"/>
      <c r="AY285" s="203"/>
      <c r="AZ285" s="203"/>
      <c r="BA285" s="203"/>
      <c r="BB285" s="41"/>
      <c r="BC285" s="2" t="s">
        <v>45</v>
      </c>
      <c r="BE285" s="41">
        <f>W285+AN285</f>
        <v>0</v>
      </c>
      <c r="BF285" s="203">
        <f>X285+AO285</f>
        <v>0</v>
      </c>
      <c r="BG285" s="203"/>
      <c r="BH285" s="203"/>
      <c r="BI285" s="203"/>
      <c r="BJ285" s="203"/>
      <c r="BK285" s="203"/>
      <c r="BL285" s="203"/>
      <c r="BM285" s="203"/>
      <c r="BN285" s="203"/>
      <c r="BO285" s="203"/>
      <c r="BP285" s="203"/>
      <c r="BQ285" s="203"/>
      <c r="BR285" s="203"/>
      <c r="BS285" s="203"/>
      <c r="BT285" s="41"/>
      <c r="BU285" s="3" t="s">
        <v>67</v>
      </c>
    </row>
    <row r="286" spans="1:87" s="2" customFormat="1" ht="14.25" hidden="1" customHeight="1">
      <c r="D286" s="2" t="s">
        <v>220</v>
      </c>
      <c r="W286" s="41"/>
      <c r="X286" s="41"/>
      <c r="Y286" s="41"/>
      <c r="Z286" s="41"/>
      <c r="AA286" s="41"/>
      <c r="AB286" s="41"/>
      <c r="AC286" s="41"/>
      <c r="AD286" s="41"/>
      <c r="AE286" s="41"/>
      <c r="AF286" s="41"/>
      <c r="AG286" s="41"/>
      <c r="AH286" s="41"/>
      <c r="AI286" s="41"/>
      <c r="AJ286" s="41"/>
      <c r="AK286" s="41"/>
      <c r="AN286" s="41"/>
      <c r="AO286" s="41"/>
      <c r="AP286" s="41"/>
      <c r="AQ286" s="41"/>
      <c r="AR286" s="41"/>
      <c r="AS286" s="41"/>
      <c r="AT286" s="41"/>
      <c r="AU286" s="41"/>
      <c r="AV286" s="41"/>
      <c r="AW286" s="41"/>
      <c r="AX286" s="41"/>
      <c r="AY286" s="41"/>
      <c r="AZ286" s="41"/>
      <c r="BA286" s="41"/>
      <c r="BB286" s="41"/>
      <c r="BE286" s="41"/>
      <c r="BF286" s="41"/>
      <c r="BG286" s="41"/>
      <c r="BH286" s="41"/>
      <c r="BI286" s="41"/>
      <c r="BJ286" s="41"/>
      <c r="BK286" s="41"/>
      <c r="BL286" s="41"/>
      <c r="BM286" s="41"/>
      <c r="BN286" s="41"/>
      <c r="BO286" s="41"/>
      <c r="BP286" s="41"/>
      <c r="BQ286" s="41"/>
      <c r="BR286" s="41"/>
      <c r="BS286" s="41"/>
      <c r="BT286" s="41"/>
      <c r="BU286" s="3"/>
    </row>
    <row r="287" spans="1:87" s="2" customFormat="1" ht="14.25" hidden="1" customHeight="1">
      <c r="V287" s="2" t="s">
        <v>21</v>
      </c>
      <c r="W287" s="41"/>
      <c r="X287" s="203"/>
      <c r="Y287" s="203"/>
      <c r="Z287" s="203"/>
      <c r="AA287" s="203"/>
      <c r="AB287" s="203"/>
      <c r="AC287" s="203"/>
      <c r="AD287" s="203"/>
      <c r="AE287" s="203"/>
      <c r="AF287" s="203"/>
      <c r="AG287" s="203"/>
      <c r="AH287" s="203"/>
      <c r="AI287" s="203"/>
      <c r="AJ287" s="203"/>
      <c r="AK287" s="41"/>
      <c r="AL287" s="2" t="s">
        <v>45</v>
      </c>
      <c r="AN287" s="41"/>
      <c r="AO287" s="203"/>
      <c r="AP287" s="203"/>
      <c r="AQ287" s="203"/>
      <c r="AR287" s="203"/>
      <c r="AS287" s="203"/>
      <c r="AT287" s="203"/>
      <c r="AU287" s="203"/>
      <c r="AV287" s="203"/>
      <c r="AW287" s="203"/>
      <c r="AX287" s="203"/>
      <c r="AY287" s="203"/>
      <c r="AZ287" s="203"/>
      <c r="BA287" s="203"/>
      <c r="BB287" s="41"/>
      <c r="BC287" s="2" t="s">
        <v>45</v>
      </c>
      <c r="BE287" s="41">
        <f>W287+AN287</f>
        <v>0</v>
      </c>
      <c r="BF287" s="203">
        <f>X287+AO287</f>
        <v>0</v>
      </c>
      <c r="BG287" s="203"/>
      <c r="BH287" s="203"/>
      <c r="BI287" s="203"/>
      <c r="BJ287" s="203"/>
      <c r="BK287" s="203"/>
      <c r="BL287" s="203"/>
      <c r="BM287" s="203"/>
      <c r="BN287" s="203"/>
      <c r="BO287" s="203"/>
      <c r="BP287" s="203"/>
      <c r="BQ287" s="203"/>
      <c r="BR287" s="203"/>
      <c r="BS287" s="203"/>
      <c r="BT287" s="41"/>
      <c r="BU287" s="3" t="s">
        <v>67</v>
      </c>
    </row>
    <row r="288" spans="1:87" s="2" customFormat="1" ht="14.25" hidden="1" customHeight="1">
      <c r="D288" s="2" t="s">
        <v>221</v>
      </c>
    </row>
    <row r="289" spans="1:78" s="2" customFormat="1" ht="14.25" hidden="1" customHeight="1">
      <c r="V289" s="2" t="s">
        <v>21</v>
      </c>
      <c r="W289" s="41"/>
      <c r="X289" s="203"/>
      <c r="Y289" s="203"/>
      <c r="Z289" s="203"/>
      <c r="AA289" s="203"/>
      <c r="AB289" s="203"/>
      <c r="AC289" s="203"/>
      <c r="AD289" s="203"/>
      <c r="AE289" s="203"/>
      <c r="AF289" s="203"/>
      <c r="AG289" s="203"/>
      <c r="AH289" s="203"/>
      <c r="AI289" s="203"/>
      <c r="AJ289" s="203"/>
      <c r="AK289" s="41"/>
      <c r="AL289" s="2" t="s">
        <v>45</v>
      </c>
      <c r="AN289" s="41"/>
      <c r="AO289" s="203"/>
      <c r="AP289" s="203"/>
      <c r="AQ289" s="203"/>
      <c r="AR289" s="203"/>
      <c r="AS289" s="203"/>
      <c r="AT289" s="203"/>
      <c r="AU289" s="203"/>
      <c r="AV289" s="203"/>
      <c r="AW289" s="203"/>
      <c r="AX289" s="203"/>
      <c r="AY289" s="203"/>
      <c r="AZ289" s="203"/>
      <c r="BA289" s="203"/>
      <c r="BB289" s="41"/>
      <c r="BC289" s="2" t="s">
        <v>45</v>
      </c>
      <c r="BE289" s="41">
        <f t="shared" ref="BE289:BF292" si="0">W289+AN289</f>
        <v>0</v>
      </c>
      <c r="BF289" s="203">
        <f t="shared" si="0"/>
        <v>0</v>
      </c>
      <c r="BG289" s="203"/>
      <c r="BH289" s="203"/>
      <c r="BI289" s="203"/>
      <c r="BJ289" s="203"/>
      <c r="BK289" s="203"/>
      <c r="BL289" s="203"/>
      <c r="BM289" s="203"/>
      <c r="BN289" s="203"/>
      <c r="BO289" s="203"/>
      <c r="BP289" s="203"/>
      <c r="BQ289" s="203"/>
      <c r="BR289" s="203"/>
      <c r="BS289" s="203"/>
      <c r="BT289" s="41"/>
      <c r="BU289" s="3" t="s">
        <v>67</v>
      </c>
      <c r="BV289" s="3"/>
      <c r="BW289" s="3"/>
      <c r="BX289" s="3"/>
      <c r="BY289" s="3"/>
    </row>
    <row r="290" spans="1:78" s="2" customFormat="1" ht="14.25" hidden="1" customHeight="1">
      <c r="D290" s="2" t="s">
        <v>222</v>
      </c>
      <c r="V290" s="2" t="s">
        <v>21</v>
      </c>
      <c r="W290" s="41"/>
      <c r="X290" s="203"/>
      <c r="Y290" s="203"/>
      <c r="Z290" s="203"/>
      <c r="AA290" s="203"/>
      <c r="AB290" s="203"/>
      <c r="AC290" s="203"/>
      <c r="AD290" s="203"/>
      <c r="AE290" s="203"/>
      <c r="AF290" s="203"/>
      <c r="AG290" s="203"/>
      <c r="AH290" s="203"/>
      <c r="AI290" s="203"/>
      <c r="AJ290" s="203"/>
      <c r="AK290" s="41"/>
      <c r="AL290" s="2" t="s">
        <v>45</v>
      </c>
      <c r="AN290" s="41"/>
      <c r="AO290" s="203"/>
      <c r="AP290" s="203"/>
      <c r="AQ290" s="203"/>
      <c r="AR290" s="203"/>
      <c r="AS290" s="203"/>
      <c r="AT290" s="203"/>
      <c r="AU290" s="203"/>
      <c r="AV290" s="203"/>
      <c r="AW290" s="203"/>
      <c r="AX290" s="203"/>
      <c r="AY290" s="203"/>
      <c r="AZ290" s="203"/>
      <c r="BA290" s="203"/>
      <c r="BB290" s="41"/>
      <c r="BC290" s="2" t="s">
        <v>45</v>
      </c>
      <c r="BE290" s="41">
        <f t="shared" si="0"/>
        <v>0</v>
      </c>
      <c r="BF290" s="203">
        <f t="shared" si="0"/>
        <v>0</v>
      </c>
      <c r="BG290" s="203"/>
      <c r="BH290" s="203"/>
      <c r="BI290" s="203"/>
      <c r="BJ290" s="203"/>
      <c r="BK290" s="203"/>
      <c r="BL290" s="203"/>
      <c r="BM290" s="203"/>
      <c r="BN290" s="203"/>
      <c r="BO290" s="203"/>
      <c r="BP290" s="203"/>
      <c r="BQ290" s="203"/>
      <c r="BR290" s="203"/>
      <c r="BS290" s="203"/>
      <c r="BT290" s="41"/>
      <c r="BU290" s="3" t="s">
        <v>67</v>
      </c>
      <c r="BV290" s="3"/>
      <c r="BW290" s="3"/>
      <c r="BX290" s="3"/>
      <c r="BY290" s="3"/>
    </row>
    <row r="291" spans="1:78" s="2" customFormat="1" ht="14.25" hidden="1" customHeight="1">
      <c r="D291" s="2" t="s">
        <v>223</v>
      </c>
      <c r="V291" s="2" t="s">
        <v>21</v>
      </c>
      <c r="W291" s="41"/>
      <c r="X291" s="203"/>
      <c r="Y291" s="203"/>
      <c r="Z291" s="203"/>
      <c r="AA291" s="203"/>
      <c r="AB291" s="203"/>
      <c r="AC291" s="203"/>
      <c r="AD291" s="203"/>
      <c r="AE291" s="203"/>
      <c r="AF291" s="203"/>
      <c r="AG291" s="203"/>
      <c r="AH291" s="203"/>
      <c r="AI291" s="203"/>
      <c r="AJ291" s="203"/>
      <c r="AK291" s="41"/>
      <c r="AL291" s="2" t="s">
        <v>45</v>
      </c>
      <c r="AN291" s="41"/>
      <c r="AO291" s="203"/>
      <c r="AP291" s="203"/>
      <c r="AQ291" s="203"/>
      <c r="AR291" s="203"/>
      <c r="AS291" s="203"/>
      <c r="AT291" s="203"/>
      <c r="AU291" s="203"/>
      <c r="AV291" s="203"/>
      <c r="AW291" s="203"/>
      <c r="AX291" s="203"/>
      <c r="AY291" s="203"/>
      <c r="AZ291" s="203"/>
      <c r="BA291" s="203"/>
      <c r="BB291" s="41"/>
      <c r="BC291" s="2" t="s">
        <v>45</v>
      </c>
      <c r="BE291" s="41">
        <f t="shared" si="0"/>
        <v>0</v>
      </c>
      <c r="BF291" s="203">
        <f t="shared" si="0"/>
        <v>0</v>
      </c>
      <c r="BG291" s="203"/>
      <c r="BH291" s="203"/>
      <c r="BI291" s="203"/>
      <c r="BJ291" s="203"/>
      <c r="BK291" s="203"/>
      <c r="BL291" s="203"/>
      <c r="BM291" s="203"/>
      <c r="BN291" s="203"/>
      <c r="BO291" s="203"/>
      <c r="BP291" s="203"/>
      <c r="BQ291" s="203"/>
      <c r="BR291" s="203"/>
      <c r="BS291" s="203"/>
      <c r="BT291" s="41"/>
      <c r="BU291" s="3" t="s">
        <v>67</v>
      </c>
      <c r="BV291" s="3"/>
      <c r="BW291" s="3"/>
      <c r="BX291" s="3"/>
      <c r="BY291" s="3"/>
    </row>
    <row r="292" spans="1:78" s="2" customFormat="1" ht="14.25" hidden="1" customHeight="1">
      <c r="D292" s="2" t="s">
        <v>224</v>
      </c>
      <c r="V292" s="2" t="s">
        <v>21</v>
      </c>
      <c r="W292" s="41"/>
      <c r="X292" s="203"/>
      <c r="Y292" s="203"/>
      <c r="Z292" s="203"/>
      <c r="AA292" s="203"/>
      <c r="AB292" s="203"/>
      <c r="AC292" s="203"/>
      <c r="AD292" s="203"/>
      <c r="AE292" s="203"/>
      <c r="AF292" s="203"/>
      <c r="AG292" s="203"/>
      <c r="AH292" s="203"/>
      <c r="AI292" s="203"/>
      <c r="AJ292" s="203"/>
      <c r="AK292" s="41"/>
      <c r="AL292" s="2" t="s">
        <v>45</v>
      </c>
      <c r="AN292" s="41"/>
      <c r="AO292" s="203"/>
      <c r="AP292" s="203"/>
      <c r="AQ292" s="203"/>
      <c r="AR292" s="203"/>
      <c r="AS292" s="203"/>
      <c r="AT292" s="203"/>
      <c r="AU292" s="203"/>
      <c r="AV292" s="203"/>
      <c r="AW292" s="203"/>
      <c r="AX292" s="203"/>
      <c r="AY292" s="203"/>
      <c r="AZ292" s="203"/>
      <c r="BA292" s="203"/>
      <c r="BB292" s="41"/>
      <c r="BC292" s="2" t="s">
        <v>45</v>
      </c>
      <c r="BE292" s="41">
        <f t="shared" si="0"/>
        <v>0</v>
      </c>
      <c r="BF292" s="203">
        <f t="shared" si="0"/>
        <v>0</v>
      </c>
      <c r="BG292" s="203"/>
      <c r="BH292" s="203"/>
      <c r="BI292" s="203"/>
      <c r="BJ292" s="203"/>
      <c r="BK292" s="203"/>
      <c r="BL292" s="203"/>
      <c r="BM292" s="203"/>
      <c r="BN292" s="203"/>
      <c r="BO292" s="203"/>
      <c r="BP292" s="203"/>
      <c r="BQ292" s="203"/>
      <c r="BR292" s="203"/>
      <c r="BS292" s="203"/>
      <c r="BT292" s="41"/>
      <c r="BU292" s="3" t="s">
        <v>67</v>
      </c>
      <c r="BV292" s="3"/>
      <c r="BW292" s="3"/>
      <c r="BX292" s="3"/>
      <c r="BY292" s="3"/>
    </row>
    <row r="293" spans="1:78" s="2" customFormat="1" ht="14.25" hidden="1" customHeight="1">
      <c r="D293" s="2" t="s">
        <v>225</v>
      </c>
      <c r="BW293" s="3"/>
      <c r="BX293" s="3"/>
      <c r="BY293" s="3"/>
    </row>
    <row r="294" spans="1:78" s="2" customFormat="1" ht="14.25" hidden="1" customHeight="1">
      <c r="V294" s="2" t="s">
        <v>21</v>
      </c>
      <c r="W294" s="41"/>
      <c r="X294" s="203"/>
      <c r="Y294" s="203"/>
      <c r="Z294" s="203"/>
      <c r="AA294" s="203"/>
      <c r="AB294" s="203"/>
      <c r="AC294" s="203"/>
      <c r="AD294" s="203"/>
      <c r="AE294" s="203"/>
      <c r="AF294" s="203"/>
      <c r="AG294" s="203"/>
      <c r="AH294" s="203"/>
      <c r="AI294" s="203"/>
      <c r="AJ294" s="203"/>
      <c r="AK294" s="41"/>
      <c r="AL294" s="2" t="s">
        <v>45</v>
      </c>
      <c r="AN294" s="41"/>
      <c r="AO294" s="203"/>
      <c r="AP294" s="203"/>
      <c r="AQ294" s="203"/>
      <c r="AR294" s="203"/>
      <c r="AS294" s="203"/>
      <c r="AT294" s="203"/>
      <c r="AU294" s="203"/>
      <c r="AV294" s="203"/>
      <c r="AW294" s="203"/>
      <c r="AX294" s="203"/>
      <c r="AY294" s="203"/>
      <c r="AZ294" s="203"/>
      <c r="BA294" s="203"/>
      <c r="BB294" s="41"/>
      <c r="BC294" s="2" t="s">
        <v>45</v>
      </c>
      <c r="BE294" s="41">
        <f t="shared" ref="BE294:BF296" si="1">W294+AN294</f>
        <v>0</v>
      </c>
      <c r="BF294" s="203">
        <f t="shared" si="1"/>
        <v>0</v>
      </c>
      <c r="BG294" s="203"/>
      <c r="BH294" s="203"/>
      <c r="BI294" s="203"/>
      <c r="BJ294" s="203"/>
      <c r="BK294" s="203"/>
      <c r="BL294" s="203"/>
      <c r="BM294" s="203"/>
      <c r="BN294" s="203"/>
      <c r="BO294" s="203"/>
      <c r="BP294" s="203"/>
      <c r="BQ294" s="203"/>
      <c r="BR294" s="203"/>
      <c r="BS294" s="203"/>
      <c r="BT294" s="41"/>
      <c r="BU294" s="3" t="s">
        <v>67</v>
      </c>
      <c r="BV294" s="3"/>
      <c r="BW294" s="3"/>
      <c r="BX294" s="3"/>
      <c r="BY294" s="3"/>
    </row>
    <row r="295" spans="1:78" s="2" customFormat="1" ht="14.25" hidden="1" customHeight="1">
      <c r="D295" s="2" t="s">
        <v>226</v>
      </c>
      <c r="V295" s="2" t="s">
        <v>21</v>
      </c>
      <c r="W295" s="41"/>
      <c r="X295" s="203"/>
      <c r="Y295" s="203"/>
      <c r="Z295" s="203"/>
      <c r="AA295" s="203"/>
      <c r="AB295" s="203"/>
      <c r="AC295" s="203"/>
      <c r="AD295" s="203"/>
      <c r="AE295" s="203"/>
      <c r="AF295" s="203"/>
      <c r="AG295" s="203"/>
      <c r="AH295" s="203"/>
      <c r="AI295" s="203"/>
      <c r="AJ295" s="203"/>
      <c r="AK295" s="41"/>
      <c r="AL295" s="2" t="s">
        <v>45</v>
      </c>
      <c r="AN295" s="41"/>
      <c r="AO295" s="203"/>
      <c r="AP295" s="203"/>
      <c r="AQ295" s="203"/>
      <c r="AR295" s="203"/>
      <c r="AS295" s="203"/>
      <c r="AT295" s="203"/>
      <c r="AU295" s="203"/>
      <c r="AV295" s="203"/>
      <c r="AW295" s="203"/>
      <c r="AX295" s="203"/>
      <c r="AY295" s="203"/>
      <c r="AZ295" s="203"/>
      <c r="BA295" s="203"/>
      <c r="BB295" s="41"/>
      <c r="BC295" s="2" t="s">
        <v>45</v>
      </c>
      <c r="BE295" s="41">
        <f t="shared" si="1"/>
        <v>0</v>
      </c>
      <c r="BF295" s="203">
        <f t="shared" si="1"/>
        <v>0</v>
      </c>
      <c r="BG295" s="203"/>
      <c r="BH295" s="203"/>
      <c r="BI295" s="203"/>
      <c r="BJ295" s="203"/>
      <c r="BK295" s="203"/>
      <c r="BL295" s="203"/>
      <c r="BM295" s="203"/>
      <c r="BN295" s="203"/>
      <c r="BO295" s="203"/>
      <c r="BP295" s="203"/>
      <c r="BQ295" s="203"/>
      <c r="BR295" s="203"/>
      <c r="BS295" s="203"/>
      <c r="BT295" s="41"/>
      <c r="BU295" s="3" t="s">
        <v>67</v>
      </c>
      <c r="BV295" s="3"/>
      <c r="BW295" s="3"/>
      <c r="BX295" s="3"/>
      <c r="BY295" s="3"/>
    </row>
    <row r="296" spans="1:78" s="2" customFormat="1" ht="14.25" hidden="1" customHeight="1">
      <c r="D296" s="2" t="s">
        <v>227</v>
      </c>
      <c r="V296" s="2" t="s">
        <v>21</v>
      </c>
      <c r="W296" s="41"/>
      <c r="X296" s="203"/>
      <c r="Y296" s="203"/>
      <c r="Z296" s="203"/>
      <c r="AA296" s="203"/>
      <c r="AB296" s="203"/>
      <c r="AC296" s="203"/>
      <c r="AD296" s="203"/>
      <c r="AE296" s="203"/>
      <c r="AF296" s="203"/>
      <c r="AG296" s="203"/>
      <c r="AH296" s="203"/>
      <c r="AI296" s="203"/>
      <c r="AJ296" s="203"/>
      <c r="AK296" s="41"/>
      <c r="AL296" s="2" t="s">
        <v>45</v>
      </c>
      <c r="AN296" s="41"/>
      <c r="AO296" s="203"/>
      <c r="AP296" s="203"/>
      <c r="AQ296" s="203"/>
      <c r="AR296" s="203"/>
      <c r="AS296" s="203"/>
      <c r="AT296" s="203"/>
      <c r="AU296" s="203"/>
      <c r="AV296" s="203"/>
      <c r="AW296" s="203"/>
      <c r="AX296" s="203"/>
      <c r="AY296" s="203"/>
      <c r="AZ296" s="203"/>
      <c r="BA296" s="203"/>
      <c r="BB296" s="41"/>
      <c r="BC296" s="2" t="s">
        <v>45</v>
      </c>
      <c r="BE296" s="41">
        <f t="shared" si="1"/>
        <v>0</v>
      </c>
      <c r="BF296" s="203">
        <f t="shared" si="1"/>
        <v>0</v>
      </c>
      <c r="BG296" s="203"/>
      <c r="BH296" s="203"/>
      <c r="BI296" s="203"/>
      <c r="BJ296" s="203"/>
      <c r="BK296" s="203"/>
      <c r="BL296" s="203"/>
      <c r="BM296" s="203"/>
      <c r="BN296" s="203"/>
      <c r="BO296" s="203"/>
      <c r="BP296" s="203"/>
      <c r="BQ296" s="203"/>
      <c r="BR296" s="203"/>
      <c r="BS296" s="203"/>
      <c r="BT296" s="41"/>
      <c r="BU296" s="3" t="s">
        <v>67</v>
      </c>
      <c r="BV296" s="3"/>
      <c r="BW296" s="3"/>
      <c r="BX296" s="3"/>
      <c r="BY296" s="3"/>
    </row>
    <row r="297" spans="1:78" s="2" customFormat="1" ht="14.25" hidden="1" customHeight="1">
      <c r="E297" s="43" t="s">
        <v>235</v>
      </c>
      <c r="W297" s="41"/>
      <c r="X297" s="42"/>
      <c r="Y297" s="42"/>
      <c r="Z297" s="42"/>
      <c r="AA297" s="42"/>
      <c r="AB297" s="42"/>
      <c r="AC297" s="42"/>
      <c r="AD297" s="42"/>
      <c r="AE297" s="42"/>
      <c r="AF297" s="42"/>
      <c r="AG297" s="42"/>
      <c r="AH297" s="42"/>
      <c r="AI297" s="42"/>
      <c r="AJ297" s="42"/>
      <c r="AK297" s="41"/>
      <c r="AN297" s="41"/>
      <c r="AO297" s="42"/>
      <c r="AP297" s="42"/>
      <c r="AQ297" s="42"/>
      <c r="AR297" s="42"/>
      <c r="AS297" s="42"/>
      <c r="AT297" s="42"/>
      <c r="AU297" s="42"/>
      <c r="AV297" s="42"/>
      <c r="AW297" s="42"/>
      <c r="AX297" s="42"/>
      <c r="AY297" s="42"/>
      <c r="AZ297" s="42"/>
      <c r="BA297" s="42"/>
      <c r="BB297" s="41"/>
      <c r="BE297" s="41"/>
      <c r="BF297" s="42"/>
      <c r="BG297" s="42"/>
      <c r="BH297" s="42"/>
      <c r="BI297" s="42"/>
      <c r="BJ297" s="42"/>
      <c r="BK297" s="42"/>
      <c r="BL297" s="42"/>
      <c r="BM297" s="42"/>
      <c r="BN297" s="42"/>
      <c r="BO297" s="42"/>
      <c r="BP297" s="42"/>
      <c r="BQ297" s="42"/>
      <c r="BR297" s="42"/>
      <c r="BS297" s="42"/>
      <c r="BT297" s="41"/>
      <c r="BU297" s="3"/>
      <c r="BV297" s="3"/>
      <c r="BW297" s="3"/>
      <c r="BX297" s="3"/>
      <c r="BY297" s="3"/>
    </row>
    <row r="298" spans="1:78" s="2" customFormat="1" ht="14.25" hidden="1" customHeight="1">
      <c r="V298" s="2" t="s">
        <v>21</v>
      </c>
      <c r="W298" s="41"/>
      <c r="X298" s="203"/>
      <c r="Y298" s="203"/>
      <c r="Z298" s="203"/>
      <c r="AA298" s="203"/>
      <c r="AB298" s="203"/>
      <c r="AC298" s="203"/>
      <c r="AD298" s="203"/>
      <c r="AE298" s="203"/>
      <c r="AF298" s="203"/>
      <c r="AG298" s="203"/>
      <c r="AH298" s="203"/>
      <c r="AI298" s="203"/>
      <c r="AJ298" s="203"/>
      <c r="AK298" s="41"/>
      <c r="AL298" s="2" t="s">
        <v>45</v>
      </c>
      <c r="AN298" s="41"/>
      <c r="AO298" s="203"/>
      <c r="AP298" s="203"/>
      <c r="AQ298" s="203"/>
      <c r="AR298" s="203"/>
      <c r="AS298" s="203"/>
      <c r="AT298" s="203"/>
      <c r="AU298" s="203"/>
      <c r="AV298" s="203"/>
      <c r="AW298" s="203"/>
      <c r="AX298" s="203"/>
      <c r="AY298" s="203"/>
      <c r="AZ298" s="203"/>
      <c r="BA298" s="203"/>
      <c r="BB298" s="41"/>
      <c r="BC298" s="2" t="s">
        <v>45</v>
      </c>
      <c r="BE298" s="41">
        <f>W298+AN298</f>
        <v>0</v>
      </c>
      <c r="BF298" s="203">
        <f>X298+AO298</f>
        <v>0</v>
      </c>
      <c r="BG298" s="203"/>
      <c r="BH298" s="203"/>
      <c r="BI298" s="203"/>
      <c r="BJ298" s="203"/>
      <c r="BK298" s="203"/>
      <c r="BL298" s="203"/>
      <c r="BM298" s="203"/>
      <c r="BN298" s="203"/>
      <c r="BO298" s="203"/>
      <c r="BP298" s="203"/>
      <c r="BQ298" s="203"/>
      <c r="BR298" s="203"/>
      <c r="BS298" s="203"/>
      <c r="BT298" s="41"/>
      <c r="BU298" s="3" t="s">
        <v>67</v>
      </c>
      <c r="BV298" s="3"/>
      <c r="BW298" s="3"/>
      <c r="BX298" s="3"/>
      <c r="BY298" s="3"/>
    </row>
    <row r="299" spans="1:78" s="2" customFormat="1" ht="14.25" hidden="1" customHeight="1">
      <c r="D299" s="2" t="s">
        <v>236</v>
      </c>
      <c r="W299" s="41"/>
      <c r="X299" s="41"/>
      <c r="Y299" s="41"/>
      <c r="Z299" s="41"/>
      <c r="AA299" s="41"/>
      <c r="AB299" s="41"/>
      <c r="AC299" s="41"/>
      <c r="AD299" s="41"/>
      <c r="AE299" s="41"/>
      <c r="AF299" s="41"/>
      <c r="AG299" s="41"/>
      <c r="AH299" s="41"/>
      <c r="AI299" s="41"/>
      <c r="AJ299" s="41"/>
      <c r="AK299" s="41"/>
      <c r="AN299" s="41"/>
      <c r="AO299" s="41"/>
      <c r="AP299" s="41"/>
      <c r="AQ299" s="41"/>
      <c r="AR299" s="41"/>
      <c r="AS299" s="41"/>
      <c r="AT299" s="41"/>
      <c r="AU299" s="41"/>
      <c r="AV299" s="41"/>
      <c r="AW299" s="41"/>
      <c r="AX299" s="41"/>
      <c r="AY299" s="41"/>
      <c r="AZ299" s="41"/>
      <c r="BA299" s="41"/>
      <c r="BB299" s="41"/>
      <c r="BE299" s="203"/>
      <c r="BF299" s="203"/>
      <c r="BG299" s="203"/>
      <c r="BH299" s="203"/>
      <c r="BI299" s="203"/>
      <c r="BJ299" s="203"/>
      <c r="BK299" s="203"/>
      <c r="BL299" s="203"/>
      <c r="BM299" s="203"/>
      <c r="BN299" s="203"/>
      <c r="BO299" s="203"/>
      <c r="BP299" s="203"/>
      <c r="BQ299" s="203"/>
      <c r="BR299" s="203"/>
      <c r="BS299" s="203"/>
      <c r="BT299" s="41"/>
      <c r="BU299" s="3"/>
      <c r="BV299" s="3"/>
      <c r="BW299" s="3"/>
      <c r="BX299" s="3"/>
      <c r="BY299" s="3"/>
    </row>
    <row r="300" spans="1:78" s="2" customFormat="1" ht="14.25" hidden="1" customHeight="1">
      <c r="D300" s="2" t="s">
        <v>237</v>
      </c>
      <c r="BE300" s="206" t="str">
        <f>IF(AB271,ROUNDUP(BE299/AB271,4),IF(AB272,ROUNDUP(BE299/AB272,4),""))</f>
        <v/>
      </c>
      <c r="BF300" s="206"/>
      <c r="BG300" s="206"/>
      <c r="BH300" s="206"/>
      <c r="BI300" s="206"/>
      <c r="BJ300" s="206"/>
      <c r="BK300" s="206"/>
      <c r="BL300" s="206"/>
      <c r="BM300" s="206"/>
      <c r="BN300" s="206"/>
      <c r="BO300" s="206"/>
      <c r="BP300" s="206"/>
      <c r="BQ300" s="206"/>
      <c r="BR300" s="206"/>
      <c r="BS300" s="206"/>
    </row>
    <row r="301" spans="1:78" s="2" customFormat="1" ht="14.25" hidden="1" customHeight="1">
      <c r="A301" s="9"/>
      <c r="B301" s="9" t="s">
        <v>85</v>
      </c>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s="2" customFormat="1" ht="14.25" hidden="1" customHeight="1">
      <c r="D302" s="2" t="s">
        <v>163</v>
      </c>
      <c r="AH302" s="188"/>
      <c r="AI302" s="188"/>
      <c r="AJ302" s="188"/>
      <c r="AK302" s="25"/>
      <c r="AL302" s="25"/>
      <c r="AM302" s="25"/>
      <c r="AN302" s="25"/>
    </row>
    <row r="303" spans="1:78" s="2" customFormat="1" ht="14.25" hidden="1" customHeight="1">
      <c r="A303" s="7"/>
      <c r="B303" s="7"/>
      <c r="C303" s="7"/>
      <c r="D303" s="7" t="s">
        <v>164</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215" t="s">
        <v>211</v>
      </c>
      <c r="AI303" s="215"/>
      <c r="AJ303" s="215"/>
      <c r="AK303" s="26"/>
      <c r="AL303" s="26"/>
      <c r="AM303" s="26"/>
      <c r="AN303" s="26"/>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spans="1:78" s="2" customFormat="1" ht="4.5" hidden="1"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216"/>
      <c r="AJ304" s="216"/>
      <c r="AK304" s="216"/>
      <c r="AL304" s="216"/>
      <c r="AM304" s="216"/>
      <c r="AN304" s="216"/>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s="2" customFormat="1" ht="15" hidden="1"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20"/>
      <c r="AJ305" s="20"/>
      <c r="AK305" s="20"/>
      <c r="AL305" s="20"/>
      <c r="AM305" s="20"/>
      <c r="AN305" s="20"/>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spans="1:78" s="2" customFormat="1" ht="15" hidden="1" customHeight="1">
      <c r="B306" s="2" t="s">
        <v>86</v>
      </c>
      <c r="V306" s="2" t="s">
        <v>192</v>
      </c>
      <c r="AL306" s="2" t="s">
        <v>193</v>
      </c>
      <c r="BC306" s="2" t="s">
        <v>67</v>
      </c>
    </row>
    <row r="307" spans="1:78" s="2" customFormat="1" ht="15" hidden="1" customHeight="1">
      <c r="D307" s="2" t="s">
        <v>165</v>
      </c>
      <c r="V307" s="2" t="s">
        <v>21</v>
      </c>
      <c r="W307" s="214"/>
      <c r="X307" s="214"/>
      <c r="Y307" s="214"/>
      <c r="Z307" s="214"/>
      <c r="AA307" s="214"/>
      <c r="AB307" s="214"/>
      <c r="AC307" s="214"/>
      <c r="AD307" s="214"/>
      <c r="AE307" s="214"/>
      <c r="AF307" s="214"/>
      <c r="AG307" s="214"/>
      <c r="AH307" s="214"/>
      <c r="AI307" s="214"/>
      <c r="AJ307" s="214"/>
      <c r="AK307" s="214"/>
      <c r="AL307" s="2" t="s">
        <v>45</v>
      </c>
      <c r="AN307" s="214"/>
      <c r="AO307" s="214"/>
      <c r="AP307" s="214"/>
      <c r="AQ307" s="214"/>
      <c r="AR307" s="214"/>
      <c r="AS307" s="214"/>
      <c r="AT307" s="214"/>
      <c r="AU307" s="214"/>
      <c r="AV307" s="214"/>
      <c r="AW307" s="214"/>
      <c r="AX307" s="214"/>
      <c r="AY307" s="214"/>
      <c r="AZ307" s="214"/>
      <c r="BA307" s="214"/>
      <c r="BB307" s="214"/>
      <c r="BC307" s="2" t="s">
        <v>67</v>
      </c>
    </row>
    <row r="308" spans="1:78" s="2" customFormat="1" ht="15" hidden="1" customHeight="1">
      <c r="D308" s="2" t="s">
        <v>166</v>
      </c>
      <c r="V308" s="2" t="s">
        <v>21</v>
      </c>
      <c r="W308" s="204"/>
      <c r="X308" s="204"/>
      <c r="Y308" s="204"/>
      <c r="Z308" s="204"/>
      <c r="AA308" s="204"/>
      <c r="AB308" s="204"/>
      <c r="AC308" s="204"/>
      <c r="AD308" s="204"/>
      <c r="AE308" s="204"/>
      <c r="AF308" s="204"/>
      <c r="AG308" s="204"/>
      <c r="AH308" s="204"/>
      <c r="AI308" s="204"/>
      <c r="AJ308" s="204"/>
      <c r="AK308" s="204"/>
      <c r="AL308" s="2" t="s">
        <v>45</v>
      </c>
      <c r="AN308" s="204"/>
      <c r="AO308" s="204"/>
      <c r="AP308" s="204"/>
      <c r="AQ308" s="204"/>
      <c r="AR308" s="204"/>
      <c r="AS308" s="204"/>
      <c r="AT308" s="204"/>
      <c r="AU308" s="204"/>
      <c r="AV308" s="204"/>
      <c r="AW308" s="204"/>
      <c r="AX308" s="204"/>
      <c r="AY308" s="204"/>
      <c r="AZ308" s="204"/>
      <c r="BA308" s="204"/>
      <c r="BB308" s="204"/>
      <c r="BC308" s="2" t="s">
        <v>67</v>
      </c>
    </row>
    <row r="309" spans="1:78" s="2" customFormat="1" ht="15" hidden="1" customHeight="1">
      <c r="D309" s="2" t="s">
        <v>87</v>
      </c>
      <c r="V309" s="2" t="s">
        <v>21</v>
      </c>
      <c r="W309" s="204"/>
      <c r="X309" s="204"/>
      <c r="Y309" s="204"/>
      <c r="Z309" s="204"/>
      <c r="AA309" s="204"/>
      <c r="AB309" s="204"/>
      <c r="AC309" s="204"/>
      <c r="AD309" s="204"/>
      <c r="AE309" s="204"/>
      <c r="AF309" s="204"/>
      <c r="AG309" s="204"/>
      <c r="AH309" s="204"/>
      <c r="AI309" s="204"/>
      <c r="AJ309" s="204"/>
      <c r="AK309" s="204"/>
      <c r="AL309" s="2" t="s">
        <v>45</v>
      </c>
      <c r="AN309" s="204"/>
      <c r="AO309" s="204"/>
      <c r="AP309" s="204"/>
      <c r="AQ309" s="204"/>
      <c r="AR309" s="204"/>
      <c r="AS309" s="204"/>
      <c r="AT309" s="204"/>
      <c r="AU309" s="204"/>
      <c r="AV309" s="204"/>
      <c r="AW309" s="204"/>
      <c r="AX309" s="204"/>
      <c r="AY309" s="204"/>
      <c r="AZ309" s="204"/>
      <c r="BA309" s="204"/>
      <c r="BB309" s="204"/>
      <c r="BC309" s="2" t="s">
        <v>67</v>
      </c>
    </row>
    <row r="310" spans="1:78" s="2" customFormat="1" ht="15" hidden="1" customHeight="1">
      <c r="D310" s="2" t="s">
        <v>167</v>
      </c>
      <c r="Q310" s="202"/>
      <c r="R310" s="202"/>
      <c r="S310" s="202"/>
      <c r="T310" s="202"/>
      <c r="U310" s="202"/>
      <c r="V310" s="202"/>
      <c r="W310" s="202"/>
      <c r="X310" s="202"/>
      <c r="Y310" s="202"/>
      <c r="Z310" s="202"/>
      <c r="AA310" s="202"/>
      <c r="AB310" s="202"/>
      <c r="AC310" s="202"/>
      <c r="AD310" s="202"/>
      <c r="AE310" s="202"/>
      <c r="AF310" s="202"/>
      <c r="AG310" s="202"/>
      <c r="AH310" s="202"/>
      <c r="AI310" s="202"/>
      <c r="AJ310" s="2" t="s">
        <v>135</v>
      </c>
      <c r="AT310" s="202"/>
      <c r="AU310" s="202"/>
      <c r="AV310" s="202"/>
      <c r="AW310" s="202"/>
      <c r="AX310" s="202"/>
      <c r="AY310" s="202"/>
      <c r="AZ310" s="202"/>
      <c r="BA310" s="202"/>
      <c r="BB310" s="202"/>
      <c r="BC310" s="202"/>
      <c r="BD310" s="202"/>
      <c r="BE310" s="202"/>
      <c r="BF310" s="202"/>
      <c r="BG310" s="202"/>
      <c r="BH310" s="202"/>
      <c r="BI310" s="202"/>
      <c r="BJ310" s="202"/>
      <c r="BK310" s="202"/>
      <c r="BL310" s="202"/>
      <c r="BM310" s="2" t="s">
        <v>102</v>
      </c>
    </row>
    <row r="311" spans="1:78" s="2" customFormat="1" ht="15" hidden="1" customHeight="1">
      <c r="D311" s="2" t="s">
        <v>168</v>
      </c>
      <c r="AU311" s="188" t="s">
        <v>35</v>
      </c>
      <c r="AV311" s="188"/>
      <c r="AX311" s="2" t="s">
        <v>88</v>
      </c>
      <c r="BC311" s="188" t="s">
        <v>35</v>
      </c>
      <c r="BD311" s="188"/>
      <c r="BF311" s="2" t="s">
        <v>89</v>
      </c>
    </row>
    <row r="312" spans="1:78" s="2" customFormat="1" ht="15" hidden="1" customHeight="1">
      <c r="D312" s="2" t="s">
        <v>169</v>
      </c>
    </row>
    <row r="313" spans="1:78" s="2" customFormat="1" ht="15" hidden="1" customHeight="1">
      <c r="M313" s="188" t="s">
        <v>35</v>
      </c>
      <c r="N313" s="188"/>
      <c r="P313" s="2" t="s">
        <v>90</v>
      </c>
      <c r="AF313" s="188" t="s">
        <v>35</v>
      </c>
      <c r="AG313" s="188"/>
      <c r="AI313" s="2" t="s">
        <v>91</v>
      </c>
      <c r="AX313" s="188" t="s">
        <v>35</v>
      </c>
      <c r="AY313" s="188"/>
      <c r="BA313" s="2" t="s">
        <v>92</v>
      </c>
    </row>
    <row r="314" spans="1:78" s="2" customFormat="1" ht="15" hidden="1" customHeight="1">
      <c r="A314" s="7"/>
      <c r="B314" s="7"/>
      <c r="C314" s="7"/>
      <c r="D314" s="7"/>
      <c r="E314" s="7"/>
      <c r="F314" s="7"/>
      <c r="G314" s="7"/>
      <c r="H314" s="7"/>
      <c r="I314" s="7"/>
      <c r="J314" s="7"/>
      <c r="K314" s="7"/>
      <c r="L314" s="7"/>
      <c r="M314" s="19"/>
      <c r="N314" s="19"/>
      <c r="O314" s="7"/>
      <c r="P314" s="7"/>
      <c r="Q314" s="7"/>
      <c r="R314" s="7"/>
      <c r="S314" s="7"/>
      <c r="T314" s="7"/>
      <c r="U314" s="7"/>
      <c r="V314" s="7"/>
      <c r="W314" s="7"/>
      <c r="X314" s="7"/>
      <c r="Y314" s="7"/>
      <c r="Z314" s="7"/>
      <c r="AA314" s="7"/>
      <c r="AB314" s="7"/>
      <c r="AC314" s="7"/>
      <c r="AD314" s="7"/>
      <c r="AE314" s="7"/>
      <c r="AF314" s="19"/>
      <c r="AG314" s="19"/>
      <c r="AH314" s="7"/>
      <c r="AI314" s="7"/>
      <c r="AJ314" s="7"/>
      <c r="AK314" s="7"/>
      <c r="AL314" s="7"/>
      <c r="AM314" s="7"/>
      <c r="AN314" s="7"/>
      <c r="AO314" s="7"/>
      <c r="AP314" s="7"/>
      <c r="AQ314" s="7"/>
      <c r="AR314" s="7"/>
      <c r="AS314" s="7"/>
      <c r="AT314" s="7"/>
      <c r="AU314" s="7"/>
      <c r="AV314" s="7"/>
      <c r="AW314" s="7"/>
      <c r="AX314" s="19"/>
      <c r="AY314" s="19"/>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spans="1:78" s="2" customFormat="1" ht="15" hidden="1" customHeight="1">
      <c r="A315" s="9"/>
      <c r="B315" s="9" t="s">
        <v>93</v>
      </c>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s="2" customFormat="1" ht="15" hidden="1" customHeight="1">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c r="BC316" s="175"/>
      <c r="BD316" s="175"/>
      <c r="BE316" s="175"/>
      <c r="BF316" s="175"/>
      <c r="BG316" s="175"/>
      <c r="BH316" s="175"/>
      <c r="BI316" s="175"/>
      <c r="BJ316" s="175"/>
      <c r="BK316" s="175"/>
      <c r="BL316" s="175"/>
      <c r="BM316" s="175"/>
      <c r="BN316" s="175"/>
      <c r="BO316" s="175"/>
      <c r="BP316" s="175"/>
      <c r="BQ316" s="175"/>
      <c r="BR316" s="175"/>
      <c r="BS316" s="175"/>
      <c r="BT316" s="175"/>
      <c r="BU316" s="175"/>
      <c r="BV316" s="175"/>
      <c r="BW316" s="175"/>
      <c r="BX316" s="175"/>
      <c r="BY316" s="175"/>
      <c r="BZ316" s="175"/>
    </row>
    <row r="317" spans="1:78" s="2" customFormat="1" ht="15" hidden="1" customHeight="1">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c r="BC317" s="175"/>
      <c r="BD317" s="175"/>
      <c r="BE317" s="175"/>
      <c r="BF317" s="175"/>
      <c r="BG317" s="175"/>
      <c r="BH317" s="175"/>
      <c r="BI317" s="175"/>
      <c r="BJ317" s="175"/>
      <c r="BK317" s="175"/>
      <c r="BL317" s="175"/>
      <c r="BM317" s="175"/>
      <c r="BN317" s="175"/>
      <c r="BO317" s="175"/>
      <c r="BP317" s="175"/>
      <c r="BQ317" s="175"/>
      <c r="BR317" s="175"/>
      <c r="BS317" s="175"/>
      <c r="BT317" s="175"/>
      <c r="BU317" s="175"/>
      <c r="BV317" s="175"/>
      <c r="BW317" s="175"/>
      <c r="BX317" s="175"/>
      <c r="BY317" s="175"/>
      <c r="BZ317" s="175"/>
    </row>
    <row r="318" spans="1:78" s="2" customFormat="1" ht="15" hidden="1" customHeight="1">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c r="AV318" s="175"/>
      <c r="AW318" s="175"/>
      <c r="AX318" s="175"/>
      <c r="AY318" s="175"/>
      <c r="AZ318" s="175"/>
      <c r="BA318" s="175"/>
      <c r="BB318" s="175"/>
      <c r="BC318" s="175"/>
      <c r="BD318" s="175"/>
      <c r="BE318" s="175"/>
      <c r="BF318" s="175"/>
      <c r="BG318" s="175"/>
      <c r="BH318" s="175"/>
      <c r="BI318" s="175"/>
      <c r="BJ318" s="175"/>
      <c r="BK318" s="175"/>
      <c r="BL318" s="175"/>
      <c r="BM318" s="175"/>
      <c r="BN318" s="175"/>
      <c r="BO318" s="175"/>
      <c r="BP318" s="175"/>
      <c r="BQ318" s="175"/>
      <c r="BR318" s="175"/>
      <c r="BS318" s="175"/>
      <c r="BT318" s="175"/>
      <c r="BU318" s="175"/>
      <c r="BV318" s="175"/>
      <c r="BW318" s="175"/>
      <c r="BX318" s="175"/>
      <c r="BY318" s="175"/>
      <c r="BZ318" s="175"/>
    </row>
    <row r="319" spans="1:78" s="2" customFormat="1" ht="15" hidden="1" customHeight="1">
      <c r="A319" s="7"/>
      <c r="B319" s="7"/>
      <c r="C319" s="7"/>
      <c r="D319" s="7"/>
      <c r="E319" s="7"/>
      <c r="F319" s="7"/>
      <c r="G319" s="7"/>
      <c r="H319" s="7"/>
      <c r="I319" s="7"/>
      <c r="J319" s="7"/>
      <c r="K319" s="7"/>
      <c r="L319" s="7"/>
      <c r="M319" s="7"/>
      <c r="N319" s="7"/>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row>
    <row r="320" spans="1:78" s="2" customFormat="1" ht="15" hidden="1" customHeight="1">
      <c r="A320" s="9"/>
      <c r="B320" s="9" t="s">
        <v>94</v>
      </c>
      <c r="C320" s="13"/>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s="2" customFormat="1" ht="15" hidden="1" customHeight="1">
      <c r="A321" s="7"/>
      <c r="B321" s="7"/>
      <c r="C321" s="7"/>
      <c r="D321" s="7"/>
      <c r="E321" s="7"/>
      <c r="F321" s="7"/>
      <c r="G321" s="7"/>
      <c r="H321" s="7"/>
      <c r="I321" s="7"/>
      <c r="J321" s="7"/>
      <c r="K321" s="7"/>
      <c r="L321" s="7"/>
      <c r="M321" s="7"/>
      <c r="N321" s="7"/>
      <c r="O321" s="7"/>
      <c r="P321" s="7"/>
      <c r="Q321" s="7"/>
      <c r="R321" s="7"/>
      <c r="S321" s="7"/>
      <c r="T321" s="7"/>
      <c r="U321" s="7"/>
      <c r="V321" s="184" t="s">
        <v>5</v>
      </c>
      <c r="W321" s="184"/>
      <c r="X321" s="184"/>
      <c r="Y321" s="184"/>
      <c r="Z321" s="184"/>
      <c r="AA321" s="184"/>
      <c r="AB321" s="184"/>
      <c r="AC321" s="184" t="s">
        <v>6</v>
      </c>
      <c r="AD321" s="184"/>
      <c r="AE321" s="184"/>
      <c r="AF321" s="184"/>
      <c r="AG321" s="184"/>
      <c r="AH321" s="184" t="s">
        <v>8</v>
      </c>
      <c r="AI321" s="184"/>
      <c r="AJ321" s="184"/>
      <c r="AK321" s="184"/>
      <c r="AL321" s="184"/>
      <c r="AM321" s="184" t="s">
        <v>7</v>
      </c>
      <c r="AN321" s="184"/>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spans="1:78" s="2" customFormat="1" ht="15" hidden="1" customHeight="1">
      <c r="A322" s="9"/>
      <c r="B322" s="9" t="s">
        <v>95</v>
      </c>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s="2" customFormat="1" ht="15" hidden="1" customHeight="1">
      <c r="A323" s="7"/>
      <c r="B323" s="7"/>
      <c r="C323" s="7"/>
      <c r="D323" s="7"/>
      <c r="E323" s="7"/>
      <c r="F323" s="7"/>
      <c r="G323" s="7"/>
      <c r="H323" s="7"/>
      <c r="I323" s="7"/>
      <c r="J323" s="7"/>
      <c r="K323" s="7"/>
      <c r="L323" s="7"/>
      <c r="M323" s="7"/>
      <c r="N323" s="7"/>
      <c r="O323" s="7"/>
      <c r="P323" s="7"/>
      <c r="Q323" s="7"/>
      <c r="R323" s="7"/>
      <c r="S323" s="7"/>
      <c r="T323" s="7"/>
      <c r="U323" s="7"/>
      <c r="V323" s="184" t="s">
        <v>5</v>
      </c>
      <c r="W323" s="184"/>
      <c r="X323" s="184"/>
      <c r="Y323" s="184"/>
      <c r="Z323" s="184"/>
      <c r="AA323" s="184"/>
      <c r="AB323" s="184"/>
      <c r="AC323" s="184" t="s">
        <v>6</v>
      </c>
      <c r="AD323" s="184"/>
      <c r="AE323" s="184"/>
      <c r="AF323" s="184"/>
      <c r="AG323" s="184"/>
      <c r="AH323" s="184" t="s">
        <v>8</v>
      </c>
      <c r="AI323" s="184"/>
      <c r="AJ323" s="184"/>
      <c r="AK323" s="184"/>
      <c r="AL323" s="184"/>
      <c r="AM323" s="184" t="s">
        <v>7</v>
      </c>
      <c r="AN323" s="184"/>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spans="1:78" s="2" customFormat="1" ht="15" hidden="1" customHeight="1">
      <c r="B324" s="2" t="s">
        <v>96</v>
      </c>
      <c r="AZ324" s="2" t="s">
        <v>101</v>
      </c>
    </row>
    <row r="325" spans="1:78" s="2" customFormat="1" ht="15" hidden="1" customHeight="1">
      <c r="E325" s="188" t="s">
        <v>99</v>
      </c>
      <c r="F325" s="188"/>
      <c r="G325" s="188"/>
      <c r="H325" s="188"/>
      <c r="I325" s="188"/>
      <c r="J325" s="188" t="s">
        <v>100</v>
      </c>
      <c r="K325" s="188"/>
      <c r="L325" s="188"/>
      <c r="O325" s="188" t="s">
        <v>5</v>
      </c>
      <c r="P325" s="188"/>
      <c r="Q325" s="188"/>
      <c r="R325" s="188"/>
      <c r="S325" s="188"/>
      <c r="T325" s="188"/>
      <c r="U325" s="188"/>
      <c r="V325" s="188" t="s">
        <v>6</v>
      </c>
      <c r="W325" s="188"/>
      <c r="X325" s="188"/>
      <c r="Y325" s="188"/>
      <c r="Z325" s="188"/>
      <c r="AA325" s="188" t="s">
        <v>8</v>
      </c>
      <c r="AB325" s="188"/>
      <c r="AC325" s="188"/>
      <c r="AD325" s="188"/>
      <c r="AE325" s="188"/>
      <c r="AF325" s="188" t="s">
        <v>7</v>
      </c>
      <c r="AG325" s="188"/>
      <c r="AJ325" s="2" t="s">
        <v>21</v>
      </c>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7"/>
      <c r="BX325" s="17"/>
      <c r="BY325" s="17"/>
      <c r="BZ325" s="2" t="s">
        <v>67</v>
      </c>
    </row>
    <row r="326" spans="1:78" s="2" customFormat="1" ht="15" hidden="1" customHeight="1">
      <c r="E326" s="188" t="s">
        <v>99</v>
      </c>
      <c r="F326" s="188"/>
      <c r="G326" s="188"/>
      <c r="H326" s="188"/>
      <c r="I326" s="188"/>
      <c r="J326" s="188" t="s">
        <v>100</v>
      </c>
      <c r="K326" s="188"/>
      <c r="L326" s="188"/>
      <c r="O326" s="188" t="s">
        <v>5</v>
      </c>
      <c r="P326" s="188"/>
      <c r="Q326" s="188"/>
      <c r="R326" s="188"/>
      <c r="S326" s="188"/>
      <c r="T326" s="188"/>
      <c r="U326" s="188"/>
      <c r="V326" s="188" t="s">
        <v>6</v>
      </c>
      <c r="W326" s="188"/>
      <c r="X326" s="188"/>
      <c r="Y326" s="188"/>
      <c r="Z326" s="188"/>
      <c r="AA326" s="188" t="s">
        <v>8</v>
      </c>
      <c r="AB326" s="188"/>
      <c r="AC326" s="188"/>
      <c r="AD326" s="188"/>
      <c r="AE326" s="188"/>
      <c r="AF326" s="188" t="s">
        <v>7</v>
      </c>
      <c r="AG326" s="188"/>
      <c r="AJ326" s="2" t="s">
        <v>21</v>
      </c>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7"/>
      <c r="BX326" s="17"/>
      <c r="BY326" s="17"/>
      <c r="BZ326" s="2" t="s">
        <v>67</v>
      </c>
    </row>
    <row r="327" spans="1:78" s="2" customFormat="1" ht="15" hidden="1" customHeight="1">
      <c r="E327" s="188" t="s">
        <v>99</v>
      </c>
      <c r="F327" s="188"/>
      <c r="G327" s="188"/>
      <c r="H327" s="188"/>
      <c r="I327" s="188"/>
      <c r="J327" s="188" t="s">
        <v>100</v>
      </c>
      <c r="K327" s="188"/>
      <c r="L327" s="188"/>
      <c r="O327" s="188" t="s">
        <v>5</v>
      </c>
      <c r="P327" s="188"/>
      <c r="Q327" s="188"/>
      <c r="R327" s="188"/>
      <c r="S327" s="188"/>
      <c r="T327" s="188"/>
      <c r="U327" s="188"/>
      <c r="V327" s="188" t="s">
        <v>6</v>
      </c>
      <c r="W327" s="188"/>
      <c r="X327" s="188"/>
      <c r="Y327" s="188"/>
      <c r="Z327" s="188"/>
      <c r="AA327" s="188" t="s">
        <v>8</v>
      </c>
      <c r="AB327" s="188"/>
      <c r="AC327" s="188"/>
      <c r="AD327" s="188"/>
      <c r="AE327" s="188"/>
      <c r="AF327" s="188" t="s">
        <v>7</v>
      </c>
      <c r="AG327" s="188"/>
      <c r="AJ327" s="2" t="s">
        <v>21</v>
      </c>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7"/>
      <c r="BX327" s="17"/>
      <c r="BY327" s="17"/>
      <c r="BZ327" s="2" t="s">
        <v>67</v>
      </c>
    </row>
    <row r="328" spans="1:78" s="2" customFormat="1" ht="15" hidden="1" customHeight="1">
      <c r="A328" s="9"/>
      <c r="B328" s="9" t="s">
        <v>97</v>
      </c>
      <c r="C328" s="9"/>
      <c r="D328" s="9"/>
      <c r="E328" s="9"/>
      <c r="F328" s="9"/>
      <c r="G328" s="9"/>
      <c r="H328" s="9"/>
      <c r="I328" s="9"/>
      <c r="J328" s="9"/>
      <c r="K328" s="9"/>
      <c r="L328" s="9"/>
      <c r="M328" s="9"/>
      <c r="N328" s="9"/>
      <c r="O328" s="9"/>
      <c r="P328" s="9"/>
      <c r="Q328" s="9"/>
      <c r="R328" s="9"/>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row>
    <row r="329" spans="1:78" s="2" customFormat="1" ht="15" hidden="1" customHeight="1">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row>
    <row r="330" spans="1:78" s="2" customFormat="1" ht="15" hidden="1" customHeight="1">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row>
    <row r="331" spans="1:78" s="2" customFormat="1" ht="15" hidden="1" customHeight="1">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row>
    <row r="332" spans="1:78" s="2" customFormat="1" ht="15" hidden="1" customHeight="1">
      <c r="A332" s="7"/>
      <c r="B332" s="7"/>
      <c r="C332" s="7"/>
      <c r="D332" s="7"/>
      <c r="E332" s="7"/>
      <c r="F332" s="7"/>
      <c r="G332" s="7"/>
      <c r="H332" s="7"/>
      <c r="I332" s="7"/>
      <c r="J332" s="7"/>
      <c r="K332" s="7"/>
      <c r="L332" s="7"/>
      <c r="M332" s="7"/>
      <c r="N332" s="7"/>
      <c r="O332" s="7"/>
      <c r="P332" s="7"/>
      <c r="Q332" s="7"/>
      <c r="R332" s="7"/>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row>
    <row r="333" spans="1:78" s="2" customFormat="1" ht="15" hidden="1" customHeight="1">
      <c r="B333" s="2" t="s">
        <v>98</v>
      </c>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row>
    <row r="334" spans="1:78" s="2" customFormat="1" ht="15" hidden="1" customHeight="1">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row>
    <row r="335" spans="1:78" s="2" customFormat="1" ht="15" hidden="1" customHeight="1">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row>
    <row r="336" spans="1:78" s="2" customFormat="1" ht="15" hidden="1" customHeight="1">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row>
    <row r="337" spans="1:78" s="2" customFormat="1" ht="15" hidden="1" customHeight="1">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row>
    <row r="338" spans="1:78" s="2" customFormat="1" ht="15" hidden="1" customHeight="1">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row>
    <row r="339" spans="1:78" s="2" customFormat="1" ht="15" hidden="1" customHeight="1">
      <c r="A339" s="7"/>
      <c r="B339" s="7"/>
      <c r="C339" s="7"/>
      <c r="D339" s="7"/>
      <c r="E339" s="7"/>
      <c r="F339" s="7"/>
      <c r="G339" s="7"/>
      <c r="H339" s="7"/>
      <c r="I339" s="7"/>
      <c r="J339" s="7"/>
      <c r="K339" s="7"/>
      <c r="L339" s="7"/>
      <c r="M339" s="7"/>
      <c r="N339" s="7"/>
      <c r="O339" s="7"/>
      <c r="P339" s="7"/>
      <c r="Q339" s="7"/>
      <c r="R339" s="7"/>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188" t="s">
        <v>103</v>
      </c>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row>
    <row r="360" spans="1:78" s="2" customFormat="1" ht="14.25" hidden="1" customHeight="1">
      <c r="A360" s="7"/>
      <c r="B360" s="7" t="s">
        <v>104</v>
      </c>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spans="1:78" s="2" customFormat="1" ht="14.25" hidden="1" customHeight="1">
      <c r="B361" s="2" t="s">
        <v>105</v>
      </c>
      <c r="N361" s="201"/>
      <c r="O361" s="201"/>
      <c r="P361" s="201"/>
      <c r="Q361" s="201"/>
      <c r="R361" s="201"/>
      <c r="S361" s="201"/>
      <c r="T361" s="201"/>
      <c r="U361" s="201"/>
    </row>
    <row r="362" spans="1:78" s="2" customFormat="1" ht="14.25" hidden="1" customHeight="1">
      <c r="B362" s="2" t="s">
        <v>106</v>
      </c>
      <c r="M362" s="188" t="s">
        <v>107</v>
      </c>
      <c r="N362" s="188"/>
      <c r="O362" s="188"/>
      <c r="P362" s="188"/>
      <c r="Q362" s="188"/>
      <c r="R362" s="181"/>
      <c r="S362" s="181"/>
      <c r="T362" s="181"/>
      <c r="U362" s="181"/>
      <c r="V362" s="181"/>
      <c r="W362" s="181"/>
      <c r="X362" s="181"/>
      <c r="Y362" s="181"/>
      <c r="Z362" s="181"/>
      <c r="AA362" s="2" t="s">
        <v>67</v>
      </c>
      <c r="AD362" s="175"/>
      <c r="AE362" s="175"/>
      <c r="AF362" s="175"/>
      <c r="AG362" s="175"/>
      <c r="AH362" s="175"/>
      <c r="AI362" s="175"/>
      <c r="AJ362" s="175"/>
      <c r="AK362" s="175"/>
      <c r="AL362" s="175"/>
      <c r="AM362" s="175"/>
      <c r="AN362" s="175"/>
      <c r="AO362" s="175"/>
      <c r="AP362" s="175"/>
      <c r="AQ362" s="175"/>
      <c r="AR362" s="175"/>
      <c r="AS362" s="175"/>
      <c r="AT362" s="175"/>
      <c r="AU362" s="175"/>
      <c r="AV362" s="175"/>
      <c r="AW362" s="175"/>
      <c r="AX362" s="175"/>
      <c r="AY362" s="175"/>
      <c r="AZ362" s="175"/>
      <c r="BA362" s="175"/>
      <c r="BB362" s="175"/>
      <c r="BC362" s="175"/>
      <c r="BD362" s="175"/>
      <c r="BE362" s="175"/>
      <c r="BF362" s="175"/>
      <c r="BG362" s="175"/>
      <c r="BH362" s="175"/>
      <c r="BI362" s="175"/>
      <c r="BJ362" s="175"/>
      <c r="BK362" s="175"/>
      <c r="BL362" s="175"/>
      <c r="BM362" s="175"/>
      <c r="BN362" s="175"/>
      <c r="BO362" s="175"/>
    </row>
    <row r="363" spans="1:78" s="2" customFormat="1" ht="14.25" hidden="1" customHeight="1">
      <c r="M363" s="188" t="s">
        <v>107</v>
      </c>
      <c r="N363" s="188"/>
      <c r="O363" s="188"/>
      <c r="P363" s="188"/>
      <c r="Q363" s="188"/>
      <c r="R363" s="181"/>
      <c r="S363" s="181"/>
      <c r="T363" s="181"/>
      <c r="U363" s="181"/>
      <c r="V363" s="181"/>
      <c r="W363" s="181"/>
      <c r="X363" s="181"/>
      <c r="Y363" s="181"/>
      <c r="Z363" s="181"/>
      <c r="AA363" s="2" t="s">
        <v>67</v>
      </c>
      <c r="AD363" s="17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5"/>
      <c r="AY363" s="175"/>
      <c r="AZ363" s="175"/>
      <c r="BA363" s="175"/>
      <c r="BB363" s="175"/>
      <c r="BC363" s="175"/>
      <c r="BD363" s="175"/>
      <c r="BE363" s="175"/>
      <c r="BF363" s="175"/>
      <c r="BG363" s="175"/>
      <c r="BH363" s="175"/>
      <c r="BI363" s="175"/>
      <c r="BJ363" s="175"/>
      <c r="BK363" s="175"/>
      <c r="BL363" s="175"/>
      <c r="BM363" s="175"/>
      <c r="BN363" s="175"/>
      <c r="BO363" s="175"/>
    </row>
    <row r="364" spans="1:78" s="2" customFormat="1" ht="14.25" hidden="1" customHeight="1">
      <c r="M364" s="188" t="s">
        <v>107</v>
      </c>
      <c r="N364" s="188"/>
      <c r="O364" s="188"/>
      <c r="P364" s="188"/>
      <c r="Q364" s="188"/>
      <c r="R364" s="181"/>
      <c r="S364" s="181"/>
      <c r="T364" s="181"/>
      <c r="U364" s="181"/>
      <c r="V364" s="181"/>
      <c r="W364" s="181"/>
      <c r="X364" s="181"/>
      <c r="Y364" s="181"/>
      <c r="Z364" s="181"/>
      <c r="AA364" s="2" t="s">
        <v>67</v>
      </c>
      <c r="AD364" s="175"/>
      <c r="AE364" s="175"/>
      <c r="AF364" s="175"/>
      <c r="AG364" s="175"/>
      <c r="AH364" s="175"/>
      <c r="AI364" s="175"/>
      <c r="AJ364" s="175"/>
      <c r="AK364" s="175"/>
      <c r="AL364" s="175"/>
      <c r="AM364" s="175"/>
      <c r="AN364" s="175"/>
      <c r="AO364" s="175"/>
      <c r="AP364" s="175"/>
      <c r="AQ364" s="175"/>
      <c r="AR364" s="175"/>
      <c r="AS364" s="175"/>
      <c r="AT364" s="175"/>
      <c r="AU364" s="175"/>
      <c r="AV364" s="175"/>
      <c r="AW364" s="175"/>
      <c r="AX364" s="175"/>
      <c r="AY364" s="175"/>
      <c r="AZ364" s="175"/>
      <c r="BA364" s="175"/>
      <c r="BB364" s="175"/>
      <c r="BC364" s="175"/>
      <c r="BD364" s="175"/>
      <c r="BE364" s="175"/>
      <c r="BF364" s="175"/>
      <c r="BG364" s="175"/>
      <c r="BH364" s="175"/>
      <c r="BI364" s="175"/>
      <c r="BJ364" s="175"/>
      <c r="BK364" s="175"/>
      <c r="BL364" s="175"/>
      <c r="BM364" s="175"/>
      <c r="BN364" s="175"/>
      <c r="BO364" s="175"/>
    </row>
    <row r="365" spans="1:78" s="2" customFormat="1" ht="14.25" hidden="1" customHeight="1">
      <c r="M365" s="188" t="s">
        <v>107</v>
      </c>
      <c r="N365" s="188"/>
      <c r="O365" s="188"/>
      <c r="P365" s="188"/>
      <c r="Q365" s="188"/>
      <c r="R365" s="181"/>
      <c r="S365" s="181"/>
      <c r="T365" s="181"/>
      <c r="U365" s="181"/>
      <c r="V365" s="181"/>
      <c r="W365" s="181"/>
      <c r="X365" s="181"/>
      <c r="Y365" s="181"/>
      <c r="Z365" s="181"/>
      <c r="AA365" s="2" t="s">
        <v>67</v>
      </c>
      <c r="AD365" s="175"/>
      <c r="AE365" s="175"/>
      <c r="AF365" s="175"/>
      <c r="AG365" s="175"/>
      <c r="AH365" s="175"/>
      <c r="AI365" s="175"/>
      <c r="AJ365" s="175"/>
      <c r="AK365" s="175"/>
      <c r="AL365" s="175"/>
      <c r="AM365" s="175"/>
      <c r="AN365" s="175"/>
      <c r="AO365" s="175"/>
      <c r="AP365" s="175"/>
      <c r="AQ365" s="175"/>
      <c r="AR365" s="175"/>
      <c r="AS365" s="175"/>
      <c r="AT365" s="175"/>
      <c r="AU365" s="175"/>
      <c r="AV365" s="175"/>
      <c r="AW365" s="175"/>
      <c r="AX365" s="175"/>
      <c r="AY365" s="175"/>
      <c r="AZ365" s="175"/>
      <c r="BA365" s="175"/>
      <c r="BB365" s="175"/>
      <c r="BC365" s="175"/>
      <c r="BD365" s="175"/>
      <c r="BE365" s="175"/>
      <c r="BF365" s="175"/>
      <c r="BG365" s="175"/>
      <c r="BH365" s="175"/>
      <c r="BI365" s="175"/>
      <c r="BJ365" s="175"/>
      <c r="BK365" s="175"/>
      <c r="BL365" s="175"/>
      <c r="BM365" s="175"/>
      <c r="BN365" s="175"/>
      <c r="BO365" s="175"/>
    </row>
    <row r="366" spans="1:78" s="2" customFormat="1" ht="14.25" hidden="1" customHeight="1">
      <c r="M366" s="188" t="s">
        <v>107</v>
      </c>
      <c r="N366" s="188"/>
      <c r="O366" s="188"/>
      <c r="P366" s="188"/>
      <c r="Q366" s="188"/>
      <c r="R366" s="181"/>
      <c r="S366" s="181"/>
      <c r="T366" s="181"/>
      <c r="U366" s="181"/>
      <c r="V366" s="181"/>
      <c r="W366" s="181"/>
      <c r="X366" s="181"/>
      <c r="Y366" s="181"/>
      <c r="Z366" s="181"/>
      <c r="AA366" s="2" t="s">
        <v>67</v>
      </c>
      <c r="AD366" s="175"/>
      <c r="AE366" s="175"/>
      <c r="AF366" s="175"/>
      <c r="AG366" s="175"/>
      <c r="AH366" s="175"/>
      <c r="AI366" s="175"/>
      <c r="AJ366" s="175"/>
      <c r="AK366" s="175"/>
      <c r="AL366" s="175"/>
      <c r="AM366" s="175"/>
      <c r="AN366" s="175"/>
      <c r="AO366" s="175"/>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5"/>
      <c r="BM366" s="175"/>
      <c r="BN366" s="175"/>
      <c r="BO366" s="175"/>
    </row>
    <row r="367" spans="1:78" s="2" customFormat="1" ht="14.25" hidden="1" customHeight="1">
      <c r="A367" s="9"/>
      <c r="B367" s="9" t="s">
        <v>108</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s="2" customFormat="1" ht="14.25" hidden="1" customHeight="1">
      <c r="A368" s="7"/>
      <c r="B368" s="7"/>
      <c r="C368" s="7"/>
      <c r="D368" s="7"/>
      <c r="E368" s="184" t="s">
        <v>35</v>
      </c>
      <c r="F368" s="184"/>
      <c r="G368" s="7" t="s">
        <v>73</v>
      </c>
      <c r="H368" s="7"/>
      <c r="I368" s="7"/>
      <c r="J368" s="7"/>
      <c r="K368" s="7"/>
      <c r="L368" s="7"/>
      <c r="M368" s="184" t="s">
        <v>35</v>
      </c>
      <c r="N368" s="184"/>
      <c r="O368" s="7" t="s">
        <v>74</v>
      </c>
      <c r="P368" s="7"/>
      <c r="Q368" s="7"/>
      <c r="R368" s="7"/>
      <c r="S368" s="7"/>
      <c r="T368" s="7"/>
      <c r="U368" s="184" t="s">
        <v>35</v>
      </c>
      <c r="V368" s="184"/>
      <c r="W368" s="7" t="s">
        <v>75</v>
      </c>
      <c r="X368" s="7"/>
      <c r="Y368" s="7"/>
      <c r="Z368" s="7"/>
      <c r="AA368" s="7"/>
      <c r="AB368" s="7"/>
      <c r="AC368" s="184" t="s">
        <v>35</v>
      </c>
      <c r="AD368" s="184"/>
      <c r="AE368" s="7" t="s">
        <v>76</v>
      </c>
      <c r="AF368" s="7"/>
      <c r="AG368" s="7"/>
      <c r="AH368" s="7"/>
      <c r="AI368" s="7"/>
      <c r="AJ368" s="7"/>
      <c r="AK368" s="184" t="s">
        <v>35</v>
      </c>
      <c r="AL368" s="184"/>
      <c r="AM368" s="7" t="s">
        <v>77</v>
      </c>
      <c r="AN368" s="7"/>
      <c r="AO368" s="7"/>
      <c r="AP368" s="7"/>
      <c r="AQ368" s="7"/>
      <c r="AR368" s="7"/>
      <c r="AS368" s="7"/>
      <c r="AT368" s="7"/>
      <c r="AU368" s="7"/>
      <c r="AV368" s="184" t="s">
        <v>35</v>
      </c>
      <c r="AW368" s="184"/>
      <c r="AX368" s="7" t="s">
        <v>78</v>
      </c>
      <c r="AY368" s="7"/>
      <c r="AZ368" s="7"/>
      <c r="BA368" s="7"/>
      <c r="BB368" s="7"/>
      <c r="BC368" s="7"/>
      <c r="BD368" s="7"/>
      <c r="BE368" s="7"/>
      <c r="BF368" s="7"/>
      <c r="BG368" s="7"/>
      <c r="BH368" s="7"/>
      <c r="BI368" s="7"/>
      <c r="BJ368" s="184" t="s">
        <v>35</v>
      </c>
      <c r="BK368" s="184"/>
      <c r="BL368" s="7" t="s">
        <v>79</v>
      </c>
      <c r="BM368" s="7"/>
      <c r="BN368" s="7"/>
      <c r="BO368" s="7"/>
      <c r="BP368" s="7"/>
      <c r="BQ368" s="7"/>
      <c r="BR368" s="7"/>
      <c r="BS368" s="7"/>
      <c r="BT368" s="7"/>
      <c r="BU368" s="7"/>
      <c r="BV368" s="7"/>
      <c r="BW368" s="7"/>
      <c r="BX368" s="7"/>
      <c r="BY368" s="7"/>
      <c r="BZ368" s="7"/>
    </row>
    <row r="369" spans="1:78" s="2" customFormat="1" ht="14.25" hidden="1" customHeight="1">
      <c r="B369" s="2" t="s">
        <v>109</v>
      </c>
      <c r="Q369" s="202"/>
      <c r="R369" s="202"/>
      <c r="S369" s="202"/>
      <c r="T369" s="202"/>
      <c r="U369" s="202"/>
      <c r="V369" s="202"/>
      <c r="W369" s="202"/>
      <c r="X369" s="202"/>
      <c r="Y369" s="202"/>
      <c r="Z369" s="202"/>
      <c r="AA369" s="202"/>
      <c r="AB369" s="202"/>
      <c r="AC369" s="202"/>
      <c r="AD369" s="202"/>
      <c r="AE369" s="202"/>
      <c r="AF369" s="202"/>
      <c r="AG369" s="202"/>
      <c r="AH369" s="202"/>
      <c r="AI369" s="202"/>
      <c r="AJ369" s="2" t="s">
        <v>133</v>
      </c>
      <c r="AT369" s="202"/>
      <c r="AU369" s="202"/>
      <c r="AV369" s="202"/>
      <c r="AW369" s="202"/>
      <c r="AX369" s="202"/>
      <c r="AY369" s="202"/>
      <c r="AZ369" s="202"/>
      <c r="BA369" s="202"/>
      <c r="BB369" s="202"/>
      <c r="BC369" s="202"/>
      <c r="BD369" s="202"/>
      <c r="BE369" s="202"/>
      <c r="BF369" s="202"/>
      <c r="BG369" s="202"/>
      <c r="BH369" s="202"/>
      <c r="BI369" s="202"/>
      <c r="BJ369" s="202"/>
      <c r="BK369" s="202"/>
      <c r="BL369" s="202"/>
      <c r="BM369" s="2" t="s">
        <v>102</v>
      </c>
    </row>
    <row r="370" spans="1:78" s="2" customFormat="1" ht="14.25" hidden="1" customHeight="1">
      <c r="A370" s="9"/>
      <c r="B370" s="68" t="s">
        <v>328</v>
      </c>
      <c r="C370" s="68"/>
      <c r="D370" s="68"/>
      <c r="E370" s="68"/>
      <c r="F370" s="68"/>
      <c r="G370" s="68"/>
      <c r="H370" s="68"/>
      <c r="I370" s="68"/>
      <c r="J370" s="68"/>
      <c r="K370" s="68"/>
      <c r="L370" s="68"/>
      <c r="M370" s="68"/>
      <c r="N370" s="68"/>
      <c r="O370" s="68"/>
      <c r="P370" s="68"/>
      <c r="Q370" s="211"/>
      <c r="R370" s="211"/>
      <c r="S370" s="211"/>
      <c r="T370" s="211"/>
      <c r="U370" s="211"/>
      <c r="V370" s="211"/>
      <c r="W370" s="211"/>
      <c r="X370" s="211"/>
      <c r="Y370" s="211"/>
      <c r="Z370" s="211"/>
      <c r="AA370" s="211"/>
      <c r="AB370" s="211"/>
      <c r="AC370" s="211"/>
      <c r="AD370" s="211"/>
      <c r="AE370" s="211"/>
      <c r="AF370" s="211"/>
      <c r="AG370" s="211"/>
      <c r="AH370" s="211"/>
      <c r="AI370" s="211"/>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row>
    <row r="371" spans="1:78" s="46" customFormat="1" ht="14.25" hidden="1" customHeight="1">
      <c r="B371" s="193" t="s">
        <v>238</v>
      </c>
      <c r="C371" s="193"/>
      <c r="D371" s="193"/>
      <c r="E371" s="193"/>
      <c r="F371" s="193"/>
      <c r="G371" s="193"/>
      <c r="H371" s="193"/>
      <c r="I371" s="193"/>
      <c r="J371" s="193"/>
      <c r="K371" s="193"/>
      <c r="L371" s="193"/>
      <c r="M371" s="193"/>
      <c r="N371" s="69"/>
      <c r="O371" s="69"/>
      <c r="P371" s="69"/>
      <c r="Q371" s="69"/>
      <c r="R371" s="193" t="s">
        <v>239</v>
      </c>
      <c r="S371" s="193"/>
      <c r="T371" s="193"/>
      <c r="U371" s="193"/>
      <c r="V371" s="193"/>
      <c r="W371" s="193"/>
      <c r="X371" s="193"/>
      <c r="Y371" s="193"/>
      <c r="Z371" s="193"/>
      <c r="AA371" s="193"/>
      <c r="AB371" s="193"/>
      <c r="AC371" s="193"/>
      <c r="AD371" s="193"/>
      <c r="AE371" s="193"/>
      <c r="AF371" s="193"/>
      <c r="AG371" s="193"/>
      <c r="AH371" s="193"/>
      <c r="AI371" s="69"/>
      <c r="AJ371" s="69"/>
      <c r="AK371" s="69"/>
      <c r="AL371" s="69"/>
      <c r="AM371" s="193" t="s">
        <v>240</v>
      </c>
      <c r="AN371" s="193"/>
      <c r="AO371" s="193"/>
      <c r="AP371" s="193"/>
      <c r="AQ371" s="193"/>
      <c r="AR371" s="193"/>
      <c r="AS371" s="193"/>
      <c r="AT371" s="193"/>
      <c r="AU371" s="193"/>
      <c r="AV371" s="193"/>
      <c r="AW371" s="193"/>
      <c r="AX371" s="193"/>
      <c r="AY371" s="193"/>
      <c r="AZ371" s="193"/>
      <c r="BA371" s="193"/>
      <c r="BB371" s="193"/>
      <c r="BC371" s="69"/>
      <c r="BD371" s="69"/>
      <c r="BE371" s="69"/>
      <c r="BF371" s="69"/>
      <c r="BG371" s="193" t="s">
        <v>241</v>
      </c>
      <c r="BH371" s="193"/>
      <c r="BI371" s="193"/>
      <c r="BJ371" s="193"/>
      <c r="BK371" s="193"/>
      <c r="BL371" s="193"/>
      <c r="BM371" s="193"/>
      <c r="BN371" s="193"/>
      <c r="BO371" s="193"/>
      <c r="BP371" s="193"/>
      <c r="BQ371" s="193"/>
      <c r="BR371" s="193"/>
      <c r="BS371" s="193"/>
      <c r="BT371" s="193"/>
      <c r="BU371" s="193"/>
      <c r="BV371" s="69"/>
      <c r="BW371" s="69"/>
      <c r="BX371" s="69"/>
      <c r="BY371" s="69"/>
      <c r="BZ371" s="69"/>
    </row>
    <row r="372" spans="1:78" s="46" customFormat="1" ht="14.25" hidden="1" customHeight="1">
      <c r="B372" s="213" t="s">
        <v>242</v>
      </c>
      <c r="C372" s="213"/>
      <c r="D372" s="213"/>
      <c r="E372" s="213"/>
      <c r="F372" s="213"/>
      <c r="G372" s="213"/>
      <c r="H372" s="213"/>
      <c r="I372" s="213"/>
      <c r="J372" s="213"/>
      <c r="K372" s="213"/>
      <c r="L372" s="213"/>
      <c r="M372" s="213"/>
      <c r="N372" s="213"/>
      <c r="O372" s="213"/>
      <c r="P372" s="213"/>
      <c r="Q372" s="213"/>
      <c r="R372" s="213"/>
      <c r="S372" s="70"/>
      <c r="T372" s="70"/>
      <c r="U372" s="69"/>
      <c r="V372" s="213" t="s">
        <v>243</v>
      </c>
      <c r="W372" s="213"/>
      <c r="X372" s="213"/>
      <c r="Y372" s="213"/>
      <c r="Z372" s="213"/>
      <c r="AA372" s="213"/>
      <c r="AB372" s="213"/>
      <c r="AC372" s="213"/>
      <c r="AD372" s="213"/>
      <c r="AE372" s="213"/>
      <c r="AF372" s="213"/>
      <c r="AG372" s="213"/>
      <c r="AH372" s="213"/>
      <c r="AI372" s="213"/>
      <c r="AJ372" s="69"/>
      <c r="AK372" s="69"/>
      <c r="AL372" s="69"/>
      <c r="AM372" s="213" t="s">
        <v>244</v>
      </c>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69"/>
      <c r="BM372" s="69"/>
      <c r="BN372" s="69"/>
      <c r="BO372" s="213" t="s">
        <v>245</v>
      </c>
      <c r="BP372" s="213"/>
      <c r="BQ372" s="213"/>
      <c r="BR372" s="213"/>
      <c r="BS372" s="213"/>
      <c r="BT372" s="213"/>
      <c r="BU372" s="213"/>
      <c r="BV372" s="213"/>
      <c r="BW372" s="69"/>
      <c r="BX372" s="69"/>
      <c r="BY372" s="69"/>
      <c r="BZ372" s="69"/>
    </row>
    <row r="373" spans="1:78" s="2" customFormat="1" ht="14.25" hidden="1" customHeight="1">
      <c r="A373" s="9"/>
      <c r="B373" s="68" t="s">
        <v>110</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row>
    <row r="374" spans="1:78" s="2" customFormat="1" ht="14.25" hidden="1" customHeight="1">
      <c r="B374" s="71"/>
      <c r="C374" s="71"/>
      <c r="D374" s="71" t="s">
        <v>170</v>
      </c>
      <c r="E374" s="71"/>
      <c r="F374" s="71"/>
      <c r="G374" s="71"/>
      <c r="H374" s="71"/>
      <c r="I374" s="71"/>
      <c r="J374" s="71"/>
      <c r="K374" s="71"/>
      <c r="L374" s="71"/>
      <c r="M374" s="71"/>
      <c r="N374" s="71"/>
      <c r="O374" s="71"/>
      <c r="P374" s="71"/>
      <c r="Q374" s="71"/>
      <c r="R374" s="71"/>
      <c r="S374" s="71"/>
      <c r="T374" s="71"/>
      <c r="U374" s="71"/>
      <c r="V374" s="71"/>
      <c r="W374" s="71"/>
      <c r="X374" s="71"/>
      <c r="Y374" s="71"/>
      <c r="Z374" s="196"/>
      <c r="AA374" s="196"/>
      <c r="AB374" s="196"/>
      <c r="AC374" s="196"/>
      <c r="AD374" s="196"/>
      <c r="AE374" s="196"/>
      <c r="AF374" s="196"/>
      <c r="AG374" s="196"/>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s="2" customFormat="1" ht="14.25" hidden="1" customHeight="1">
      <c r="B375" s="71"/>
      <c r="C375" s="71"/>
      <c r="D375" s="71" t="s">
        <v>171</v>
      </c>
      <c r="E375" s="71"/>
      <c r="F375" s="71"/>
      <c r="G375" s="71"/>
      <c r="H375" s="71"/>
      <c r="I375" s="71"/>
      <c r="J375" s="71"/>
      <c r="K375" s="71"/>
      <c r="L375" s="71"/>
      <c r="M375" s="71"/>
      <c r="N375" s="71"/>
      <c r="O375" s="71"/>
      <c r="P375" s="71"/>
      <c r="Q375" s="71"/>
      <c r="R375" s="71"/>
      <c r="S375" s="71"/>
      <c r="T375" s="71"/>
      <c r="U375" s="71"/>
      <c r="V375" s="71"/>
      <c r="W375" s="71"/>
      <c r="X375" s="71"/>
      <c r="Y375" s="71"/>
      <c r="Z375" s="196"/>
      <c r="AA375" s="196"/>
      <c r="AB375" s="196"/>
      <c r="AC375" s="196"/>
      <c r="AD375" s="196"/>
      <c r="AE375" s="196"/>
      <c r="AF375" s="196"/>
      <c r="AG375" s="196"/>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s="2" customFormat="1" ht="14.25" hidden="1" customHeight="1">
      <c r="B376" s="71"/>
      <c r="C376" s="71"/>
      <c r="D376" s="71" t="s">
        <v>172</v>
      </c>
      <c r="E376" s="71"/>
      <c r="F376" s="71"/>
      <c r="G376" s="71"/>
      <c r="H376" s="71"/>
      <c r="I376" s="71"/>
      <c r="J376" s="71"/>
      <c r="K376" s="71"/>
      <c r="L376" s="71"/>
      <c r="M376" s="71"/>
      <c r="N376" s="71"/>
      <c r="O376" s="71"/>
      <c r="P376" s="71"/>
      <c r="Q376" s="71"/>
      <c r="R376" s="71"/>
      <c r="S376" s="71"/>
      <c r="T376" s="71"/>
      <c r="U376" s="71"/>
      <c r="V376" s="71"/>
      <c r="W376" s="71"/>
      <c r="X376" s="71"/>
      <c r="Y376" s="71"/>
      <c r="Z376" s="196"/>
      <c r="AA376" s="196"/>
      <c r="AB376" s="196"/>
      <c r="AC376" s="196"/>
      <c r="AD376" s="196"/>
      <c r="AE376" s="196"/>
      <c r="AF376" s="196"/>
      <c r="AG376" s="196"/>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s="1" customFormat="1" ht="14.25" hidden="1" customHeight="1">
      <c r="A377" s="2"/>
      <c r="B377" s="71"/>
      <c r="C377" s="71"/>
      <c r="D377" s="71" t="s">
        <v>173</v>
      </c>
      <c r="E377" s="71"/>
      <c r="F377" s="71"/>
      <c r="G377" s="71"/>
      <c r="H377" s="71"/>
      <c r="I377" s="71"/>
      <c r="J377" s="71"/>
      <c r="K377" s="71"/>
      <c r="L377" s="71"/>
      <c r="M377" s="71"/>
      <c r="N377" s="71"/>
      <c r="O377" s="71"/>
      <c r="P377" s="71"/>
      <c r="Q377" s="71"/>
      <c r="R377" s="71"/>
      <c r="S377" s="71"/>
      <c r="T377" s="71"/>
      <c r="U377" s="71"/>
      <c r="V377" s="71"/>
      <c r="W377" s="71"/>
      <c r="X377" s="71"/>
      <c r="Y377" s="71"/>
      <c r="Z377" s="196"/>
      <c r="AA377" s="196"/>
      <c r="AB377" s="196"/>
      <c r="AC377" s="196"/>
      <c r="AD377" s="196"/>
      <c r="AE377" s="196"/>
      <c r="AF377" s="196"/>
      <c r="AG377" s="196"/>
      <c r="AH377" s="71"/>
      <c r="AI377" s="71"/>
      <c r="AJ377" s="71"/>
      <c r="AK377" s="71"/>
      <c r="AL377" s="71"/>
      <c r="AM377" s="71"/>
      <c r="AN377" s="71"/>
      <c r="AO377" s="71"/>
      <c r="AP377" s="71"/>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row>
    <row r="378" spans="1:78" s="1" customFormat="1" ht="14.25" hidden="1" customHeight="1">
      <c r="A378" s="9"/>
      <c r="B378" s="68" t="s">
        <v>111</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v>3</v>
      </c>
      <c r="AA378" s="68"/>
      <c r="AB378" s="68"/>
      <c r="AC378" s="68"/>
      <c r="AD378" s="68"/>
      <c r="AE378" s="68"/>
      <c r="AF378" s="68"/>
      <c r="AG378" s="68"/>
      <c r="AH378" s="68"/>
      <c r="AI378" s="68"/>
      <c r="AJ378" s="68"/>
      <c r="AK378" s="68"/>
      <c r="AL378" s="68"/>
      <c r="AM378" s="68"/>
      <c r="AN378" s="68"/>
      <c r="AO378" s="68"/>
      <c r="AP378" s="68"/>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s="1" customFormat="1" ht="14.25" hidden="1" customHeight="1">
      <c r="A379" s="2"/>
      <c r="B379" s="71"/>
      <c r="C379" s="71"/>
      <c r="D379" s="71" t="s">
        <v>165</v>
      </c>
      <c r="E379" s="71"/>
      <c r="F379" s="71"/>
      <c r="G379" s="71"/>
      <c r="H379" s="71"/>
      <c r="I379" s="71"/>
      <c r="J379" s="71"/>
      <c r="K379" s="71"/>
      <c r="L379" s="71"/>
      <c r="M379" s="71"/>
      <c r="N379" s="71"/>
      <c r="O379" s="71"/>
      <c r="P379" s="71"/>
      <c r="Q379" s="71"/>
      <c r="R379" s="71"/>
      <c r="S379" s="71"/>
      <c r="T379" s="71"/>
      <c r="U379" s="71"/>
      <c r="V379" s="71"/>
      <c r="W379" s="71"/>
      <c r="X379" s="71"/>
      <c r="Y379" s="71"/>
      <c r="Z379" s="197"/>
      <c r="AA379" s="197"/>
      <c r="AB379" s="197"/>
      <c r="AC379" s="197"/>
      <c r="AD379" s="197"/>
      <c r="AE379" s="197"/>
      <c r="AF379" s="197"/>
      <c r="AG379" s="197"/>
      <c r="AH379" s="197"/>
      <c r="AI379" s="197"/>
      <c r="AJ379" s="197"/>
      <c r="AK379" s="197"/>
      <c r="AL379" s="197"/>
      <c r="AM379" s="197"/>
      <c r="AN379" s="197"/>
      <c r="AO379" s="71"/>
      <c r="AP379" s="71"/>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row>
    <row r="380" spans="1:78" s="1" customFormat="1" ht="14.25" hidden="1" customHeight="1">
      <c r="A380" s="7"/>
      <c r="B380" s="74"/>
      <c r="C380" s="74"/>
      <c r="D380" s="74" t="s">
        <v>174</v>
      </c>
      <c r="E380" s="74"/>
      <c r="F380" s="74"/>
      <c r="G380" s="74"/>
      <c r="H380" s="74"/>
      <c r="I380" s="74"/>
      <c r="J380" s="74"/>
      <c r="K380" s="74"/>
      <c r="L380" s="74"/>
      <c r="M380" s="74"/>
      <c r="N380" s="74"/>
      <c r="O380" s="74"/>
      <c r="P380" s="74"/>
      <c r="Q380" s="74"/>
      <c r="R380" s="74"/>
      <c r="S380" s="74"/>
      <c r="T380" s="74"/>
      <c r="U380" s="74"/>
      <c r="V380" s="74"/>
      <c r="W380" s="74"/>
      <c r="X380" s="74"/>
      <c r="Y380" s="74"/>
      <c r="Z380" s="198"/>
      <c r="AA380" s="198"/>
      <c r="AB380" s="198"/>
      <c r="AC380" s="198"/>
      <c r="AD380" s="198"/>
      <c r="AE380" s="198"/>
      <c r="AF380" s="198"/>
      <c r="AG380" s="198"/>
      <c r="AH380" s="198"/>
      <c r="AI380" s="198"/>
      <c r="AJ380" s="198"/>
      <c r="AK380" s="198"/>
      <c r="AL380" s="198"/>
      <c r="AM380" s="198"/>
      <c r="AN380" s="198"/>
      <c r="AO380" s="74"/>
      <c r="AP380" s="74"/>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row>
    <row r="381" spans="1:78" s="1" customFormat="1" ht="14.25" hidden="1" customHeight="1">
      <c r="A381" s="2"/>
      <c r="B381" s="71" t="s">
        <v>112</v>
      </c>
      <c r="C381" s="71"/>
      <c r="D381" s="71"/>
      <c r="E381" s="71"/>
      <c r="F381" s="71"/>
      <c r="G381" s="71"/>
      <c r="H381" s="71"/>
      <c r="I381" s="71"/>
      <c r="J381" s="71"/>
      <c r="K381" s="71"/>
      <c r="L381" s="71"/>
      <c r="M381" s="71"/>
      <c r="N381" s="71"/>
      <c r="O381" s="71"/>
      <c r="P381" s="71"/>
      <c r="Q381" s="71"/>
      <c r="R381" s="71"/>
      <c r="S381" s="71"/>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row>
    <row r="382" spans="1:78" s="1" customFormat="1" ht="14.25" hidden="1" customHeight="1">
      <c r="A382" s="9"/>
      <c r="B382" s="68" t="s">
        <v>113</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s="1" customFormat="1" ht="14.25" hidden="1" customHeight="1">
      <c r="A383" s="2"/>
      <c r="B383" s="71"/>
      <c r="C383" s="71"/>
      <c r="D383" s="71" t="s">
        <v>246</v>
      </c>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row>
    <row r="384" spans="1:78" s="1" customFormat="1" ht="14.25" hidden="1" customHeight="1">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2"/>
      <c r="AR384" s="72"/>
      <c r="AS384" s="72"/>
      <c r="AT384" s="72"/>
      <c r="AU384" s="72"/>
      <c r="AV384" s="72"/>
      <c r="AW384" s="72"/>
      <c r="AX384" s="72"/>
      <c r="AY384" s="72"/>
      <c r="AZ384" s="72"/>
      <c r="BA384" s="72"/>
      <c r="BB384" s="72"/>
      <c r="BC384" s="194" t="s">
        <v>35</v>
      </c>
      <c r="BD384" s="194"/>
      <c r="BE384" s="71"/>
      <c r="BF384" s="71" t="s">
        <v>88</v>
      </c>
      <c r="BG384" s="71"/>
      <c r="BH384" s="71"/>
      <c r="BI384" s="71"/>
      <c r="BJ384" s="71"/>
      <c r="BK384" s="194" t="s">
        <v>35</v>
      </c>
      <c r="BL384" s="194"/>
      <c r="BM384" s="71"/>
      <c r="BN384" s="71" t="s">
        <v>89</v>
      </c>
      <c r="BO384" s="71"/>
      <c r="BP384" s="71"/>
      <c r="BQ384" s="71"/>
      <c r="BR384" s="71"/>
      <c r="BS384" s="72"/>
      <c r="BT384" s="72"/>
      <c r="BU384" s="72"/>
      <c r="BV384" s="72"/>
      <c r="BW384" s="72"/>
      <c r="BX384" s="72"/>
      <c r="BY384" s="72"/>
      <c r="BZ384" s="72"/>
    </row>
    <row r="385" spans="1:78" s="1" customFormat="1" ht="14.25" hidden="1" customHeight="1">
      <c r="A385" s="2"/>
      <c r="B385" s="71"/>
      <c r="C385" s="71"/>
      <c r="D385" s="71" t="s">
        <v>333</v>
      </c>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2"/>
      <c r="AR385" s="72"/>
      <c r="AS385" s="72"/>
      <c r="AT385" s="72"/>
      <c r="AU385" s="72"/>
      <c r="AV385" s="72"/>
      <c r="AW385" s="72"/>
      <c r="AX385" s="72"/>
      <c r="AY385" s="72"/>
      <c r="AZ385" s="72"/>
      <c r="BA385" s="72"/>
      <c r="BB385" s="72"/>
      <c r="BC385" s="194" t="s">
        <v>35</v>
      </c>
      <c r="BD385" s="194"/>
      <c r="BE385" s="71"/>
      <c r="BF385" s="71" t="s">
        <v>88</v>
      </c>
      <c r="BG385" s="71"/>
      <c r="BH385" s="71"/>
      <c r="BI385" s="71"/>
      <c r="BJ385" s="71"/>
      <c r="BK385" s="194" t="s">
        <v>35</v>
      </c>
      <c r="BL385" s="194"/>
      <c r="BM385" s="71"/>
      <c r="BN385" s="71" t="s">
        <v>89</v>
      </c>
      <c r="BO385" s="71"/>
      <c r="BP385" s="71"/>
      <c r="BQ385" s="71"/>
      <c r="BR385" s="71"/>
      <c r="BS385" s="72"/>
      <c r="BT385" s="72"/>
      <c r="BU385" s="72"/>
      <c r="BV385" s="72"/>
      <c r="BW385" s="72"/>
      <c r="BX385" s="72"/>
      <c r="BY385" s="72"/>
      <c r="BZ385" s="72"/>
    </row>
    <row r="386" spans="1:78" s="1" customFormat="1" ht="14.25" hidden="1" customHeight="1">
      <c r="A386" s="2"/>
      <c r="B386" s="71"/>
      <c r="C386" s="71"/>
      <c r="D386" s="71" t="s">
        <v>329</v>
      </c>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row>
    <row r="387" spans="1:78" s="1" customFormat="1" ht="14.25" hidden="1" customHeight="1">
      <c r="A387" s="2"/>
      <c r="B387" s="81"/>
      <c r="C387" s="81"/>
      <c r="D387" s="78"/>
      <c r="E387" s="78"/>
      <c r="F387" s="78"/>
      <c r="G387" s="78"/>
      <c r="H387" s="78"/>
      <c r="I387" s="81"/>
      <c r="J387" s="81"/>
      <c r="K387" s="8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t="s">
        <v>114</v>
      </c>
      <c r="AJ387" s="71"/>
      <c r="AK387" s="194"/>
      <c r="AL387" s="194"/>
      <c r="AM387" s="194"/>
      <c r="AN387" s="194"/>
      <c r="AO387" s="194"/>
      <c r="AP387" s="194"/>
      <c r="AQ387" s="194"/>
      <c r="AR387" s="194"/>
      <c r="AS387" s="194"/>
      <c r="AT387" s="194"/>
      <c r="AU387" s="194"/>
      <c r="AV387" s="71" t="s">
        <v>24</v>
      </c>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row>
    <row r="388" spans="1:78" s="1" customFormat="1" ht="14.25" hidden="1" customHeight="1">
      <c r="A388" s="2"/>
      <c r="B388" s="81"/>
      <c r="C388" s="81"/>
      <c r="D388" s="78" t="s">
        <v>334</v>
      </c>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t="s">
        <v>114</v>
      </c>
      <c r="AJ388" s="78"/>
      <c r="AK388" s="191"/>
      <c r="AL388" s="191"/>
      <c r="AM388" s="191"/>
      <c r="AN388" s="191"/>
      <c r="AO388" s="191"/>
      <c r="AP388" s="191"/>
      <c r="AQ388" s="191"/>
      <c r="AR388" s="191"/>
      <c r="AS388" s="191"/>
      <c r="AT388" s="191"/>
      <c r="AU388" s="191"/>
      <c r="AV388" s="78" t="s">
        <v>24</v>
      </c>
      <c r="AW388" s="79"/>
      <c r="AX388" s="79"/>
      <c r="AY388" s="79"/>
      <c r="AZ388" s="79"/>
      <c r="BA388" s="79"/>
      <c r="BB388" s="79"/>
      <c r="BC388" s="79"/>
      <c r="BD388" s="77"/>
      <c r="BE388" s="77"/>
      <c r="BF388" s="77"/>
      <c r="BG388" s="77"/>
      <c r="BH388" s="77"/>
      <c r="BI388" s="72"/>
      <c r="BJ388" s="72"/>
      <c r="BK388" s="72"/>
      <c r="BL388" s="72"/>
      <c r="BM388" s="72"/>
      <c r="BN388" s="72"/>
      <c r="BO388" s="72"/>
      <c r="BP388" s="72"/>
      <c r="BQ388" s="72"/>
      <c r="BR388" s="72"/>
      <c r="BS388" s="72"/>
      <c r="BT388" s="72"/>
      <c r="BU388" s="72"/>
      <c r="BV388" s="72"/>
      <c r="BW388" s="72"/>
      <c r="BX388" s="72"/>
      <c r="BY388" s="72"/>
      <c r="BZ388" s="72"/>
    </row>
    <row r="389" spans="1:78" s="1" customFormat="1" ht="14.25" hidden="1" customHeight="1">
      <c r="A389" s="2"/>
      <c r="B389" s="81"/>
      <c r="C389" s="81"/>
      <c r="D389" s="78" t="s">
        <v>335</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191" t="s">
        <v>35</v>
      </c>
      <c r="AC389" s="191"/>
      <c r="AD389" s="78"/>
      <c r="AE389" s="78" t="s">
        <v>336</v>
      </c>
      <c r="AF389" s="78"/>
      <c r="AG389" s="78"/>
      <c r="AH389" s="78"/>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7"/>
      <c r="BE389" s="77"/>
      <c r="BF389" s="77"/>
      <c r="BG389" s="77"/>
      <c r="BH389" s="77"/>
      <c r="BI389" s="72"/>
      <c r="BJ389" s="72"/>
      <c r="BK389" s="72"/>
      <c r="BL389" s="72"/>
      <c r="BM389" s="72"/>
      <c r="BN389" s="72"/>
      <c r="BO389" s="72"/>
      <c r="BP389" s="72"/>
      <c r="BQ389" s="72"/>
      <c r="BR389" s="72"/>
      <c r="BS389" s="72"/>
      <c r="BT389" s="72"/>
      <c r="BU389" s="72"/>
      <c r="BV389" s="72"/>
      <c r="BW389" s="72"/>
      <c r="BX389" s="72"/>
      <c r="BY389" s="72"/>
      <c r="BZ389" s="72"/>
    </row>
    <row r="390" spans="1:78" s="1" customFormat="1" ht="14.25" hidden="1" customHeight="1">
      <c r="A390" s="2"/>
      <c r="B390" s="81"/>
      <c r="C390" s="81"/>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191" t="s">
        <v>35</v>
      </c>
      <c r="AC390" s="191"/>
      <c r="AD390" s="78"/>
      <c r="AE390" s="78" t="s">
        <v>337</v>
      </c>
      <c r="AF390" s="78"/>
      <c r="AG390" s="78"/>
      <c r="AH390" s="78"/>
      <c r="AI390" s="78"/>
      <c r="AJ390" s="78"/>
      <c r="AK390" s="80"/>
      <c r="AL390" s="80"/>
      <c r="AM390" s="80"/>
      <c r="AN390" s="80"/>
      <c r="AO390" s="80"/>
      <c r="AP390" s="80"/>
      <c r="AQ390" s="80"/>
      <c r="AR390" s="80"/>
      <c r="AS390" s="80"/>
      <c r="AT390" s="80"/>
      <c r="AU390" s="80"/>
      <c r="AV390" s="78"/>
      <c r="AW390" s="79"/>
      <c r="AX390" s="79"/>
      <c r="AY390" s="79"/>
      <c r="AZ390" s="79"/>
      <c r="BA390" s="79"/>
      <c r="BB390" s="79"/>
      <c r="BC390" s="79"/>
      <c r="BD390" s="77"/>
      <c r="BE390" s="77"/>
      <c r="BF390" s="77"/>
      <c r="BG390" s="77"/>
      <c r="BH390" s="77"/>
      <c r="BI390" s="72"/>
      <c r="BJ390" s="72"/>
      <c r="BK390" s="72"/>
      <c r="BL390" s="72"/>
      <c r="BM390" s="72"/>
      <c r="BN390" s="72"/>
      <c r="BO390" s="72"/>
      <c r="BP390" s="72"/>
      <c r="BQ390" s="72"/>
      <c r="BR390" s="72"/>
      <c r="BS390" s="72"/>
      <c r="BT390" s="72"/>
      <c r="BU390" s="72"/>
      <c r="BV390" s="72"/>
      <c r="BW390" s="72"/>
      <c r="BX390" s="72"/>
      <c r="BY390" s="72"/>
      <c r="BZ390" s="72"/>
    </row>
    <row r="391" spans="1:78" s="1" customFormat="1" ht="14.25" hidden="1" customHeight="1">
      <c r="A391" s="2"/>
      <c r="B391" s="81"/>
      <c r="C391" s="81"/>
      <c r="D391" s="78" t="s">
        <v>338</v>
      </c>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77"/>
      <c r="BE391" s="77"/>
      <c r="BF391" s="77"/>
      <c r="BG391" s="77"/>
      <c r="BH391" s="77"/>
      <c r="BI391" s="72"/>
      <c r="BJ391" s="72"/>
      <c r="BK391" s="72"/>
      <c r="BL391" s="72"/>
      <c r="BM391" s="72"/>
      <c r="BN391" s="72"/>
      <c r="BO391" s="72"/>
      <c r="BP391" s="72"/>
      <c r="BQ391" s="72"/>
      <c r="BR391" s="72"/>
      <c r="BS391" s="72"/>
      <c r="BT391" s="72"/>
      <c r="BU391" s="72"/>
      <c r="BV391" s="72"/>
      <c r="BW391" s="72"/>
      <c r="BX391" s="72"/>
      <c r="BY391" s="72"/>
      <c r="BZ391" s="72"/>
    </row>
    <row r="392" spans="1:78" s="1" customFormat="1" ht="7.5" hidden="1" customHeight="1">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row>
    <row r="393" spans="1:78" s="1" customFormat="1" ht="14.25" hidden="1" customHeight="1">
      <c r="A393" s="9"/>
      <c r="B393" s="9" t="s">
        <v>116</v>
      </c>
      <c r="C393" s="9"/>
      <c r="D393" s="9"/>
      <c r="E393" s="9"/>
      <c r="F393" s="9"/>
      <c r="G393" s="9"/>
      <c r="H393" s="9"/>
      <c r="I393" s="9"/>
      <c r="J393" s="9"/>
      <c r="K393" s="9"/>
      <c r="L393" s="9"/>
      <c r="M393" s="9"/>
      <c r="N393" s="9"/>
      <c r="O393" s="9"/>
      <c r="P393" s="9"/>
      <c r="Q393" s="9"/>
      <c r="R393" s="9"/>
      <c r="S393" s="9"/>
      <c r="T393" s="9"/>
      <c r="U393" s="9"/>
      <c r="V393" s="9" t="s">
        <v>81</v>
      </c>
      <c r="W393" s="9"/>
      <c r="X393" s="9"/>
      <c r="Y393" s="9"/>
      <c r="Z393" s="9"/>
      <c r="AA393" s="9"/>
      <c r="AB393" s="9"/>
      <c r="AC393" s="9"/>
      <c r="AD393" s="9"/>
      <c r="AE393" s="9"/>
      <c r="AF393" s="9"/>
      <c r="AG393" s="9"/>
      <c r="AH393" s="9"/>
      <c r="AI393" s="9"/>
      <c r="AJ393" s="9"/>
      <c r="AK393" s="9"/>
      <c r="AL393" s="9" t="s">
        <v>82</v>
      </c>
      <c r="AM393" s="9"/>
      <c r="AN393" s="9"/>
      <c r="AO393" s="9"/>
      <c r="AP393" s="9"/>
      <c r="AQ393" s="9"/>
      <c r="AR393" s="9"/>
      <c r="AS393" s="9"/>
      <c r="AT393" s="9"/>
      <c r="AU393" s="9"/>
      <c r="AV393" s="9"/>
      <c r="AW393" s="9"/>
      <c r="AX393" s="9"/>
      <c r="AY393" s="9"/>
      <c r="AZ393" s="9"/>
      <c r="BA393" s="9"/>
      <c r="BB393" s="9"/>
      <c r="BC393" s="9" t="s">
        <v>83</v>
      </c>
      <c r="BD393" s="9"/>
      <c r="BE393" s="9"/>
      <c r="BF393" s="9"/>
      <c r="BG393" s="9"/>
      <c r="BH393" s="9"/>
      <c r="BI393" s="9"/>
      <c r="BJ393" s="9"/>
      <c r="BK393" s="9"/>
      <c r="BL393" s="9"/>
      <c r="BM393" s="9"/>
      <c r="BN393" s="9"/>
      <c r="BO393" s="9"/>
      <c r="BP393" s="9"/>
      <c r="BQ393" s="9"/>
      <c r="BR393" s="9"/>
      <c r="BS393" s="9"/>
      <c r="BT393" s="9"/>
      <c r="BU393" s="9" t="s">
        <v>67</v>
      </c>
      <c r="BV393" s="9"/>
      <c r="BW393" s="9"/>
      <c r="BX393" s="9"/>
      <c r="BY393" s="9"/>
      <c r="BZ393" s="9"/>
    </row>
    <row r="394" spans="1:78" s="1" customFormat="1" ht="14.25" hidden="1" customHeight="1">
      <c r="A394" s="2"/>
      <c r="B394" s="2"/>
      <c r="C394" s="2"/>
      <c r="D394" s="175" t="s">
        <v>175</v>
      </c>
      <c r="E394" s="175"/>
      <c r="F394" s="175"/>
      <c r="G394" s="175"/>
      <c r="H394" s="175"/>
      <c r="I394" s="175"/>
      <c r="J394" s="175"/>
      <c r="K394" s="175"/>
      <c r="L394" s="2" t="s">
        <v>21</v>
      </c>
      <c r="M394" s="2"/>
      <c r="N394" s="190"/>
      <c r="O394" s="190"/>
      <c r="P394" s="190"/>
      <c r="Q394" s="190"/>
      <c r="R394" s="188" t="s">
        <v>115</v>
      </c>
      <c r="S394" s="188"/>
      <c r="T394" s="188"/>
      <c r="U394" s="2"/>
      <c r="V394" s="2" t="s">
        <v>21</v>
      </c>
      <c r="W394" s="182"/>
      <c r="X394" s="182"/>
      <c r="Y394" s="182"/>
      <c r="Z394" s="182"/>
      <c r="AA394" s="182"/>
      <c r="AB394" s="182"/>
      <c r="AC394" s="182"/>
      <c r="AD394" s="182"/>
      <c r="AE394" s="182"/>
      <c r="AF394" s="182"/>
      <c r="AG394" s="182"/>
      <c r="AH394" s="182"/>
      <c r="AI394" s="182"/>
      <c r="AJ394" s="182"/>
      <c r="AK394" s="182"/>
      <c r="AL394" s="2" t="s">
        <v>45</v>
      </c>
      <c r="AM394" s="2"/>
      <c r="AN394" s="182"/>
      <c r="AO394" s="182"/>
      <c r="AP394" s="182"/>
      <c r="AQ394" s="182"/>
      <c r="AR394" s="182"/>
      <c r="AS394" s="182"/>
      <c r="AT394" s="182"/>
      <c r="AU394" s="182"/>
      <c r="AV394" s="182"/>
      <c r="AW394" s="182"/>
      <c r="AX394" s="182"/>
      <c r="AY394" s="182"/>
      <c r="AZ394" s="182"/>
      <c r="BA394" s="182"/>
      <c r="BB394" s="182"/>
      <c r="BC394" s="2" t="s">
        <v>45</v>
      </c>
      <c r="BD394" s="2"/>
      <c r="BE394" s="182">
        <f>W394+AN394</f>
        <v>0</v>
      </c>
      <c r="BF394" s="182"/>
      <c r="BG394" s="182"/>
      <c r="BH394" s="182"/>
      <c r="BI394" s="182"/>
      <c r="BJ394" s="182"/>
      <c r="BK394" s="182"/>
      <c r="BL394" s="182"/>
      <c r="BM394" s="182"/>
      <c r="BN394" s="182"/>
      <c r="BO394" s="182"/>
      <c r="BP394" s="182"/>
      <c r="BQ394" s="182"/>
      <c r="BR394" s="182"/>
      <c r="BS394" s="182"/>
      <c r="BT394" s="41"/>
      <c r="BU394" s="3" t="s">
        <v>67</v>
      </c>
      <c r="BV394" s="3"/>
      <c r="BW394" s="3"/>
      <c r="BX394" s="3"/>
      <c r="BY394" s="3"/>
      <c r="BZ394" s="2"/>
    </row>
    <row r="395" spans="1:78" s="1" customFormat="1" ht="14.25" hidden="1" customHeight="1">
      <c r="A395" s="2"/>
      <c r="B395" s="2"/>
      <c r="C395" s="2"/>
      <c r="D395" s="2"/>
      <c r="E395" s="2"/>
      <c r="F395" s="2"/>
      <c r="G395" s="2"/>
      <c r="H395" s="2"/>
      <c r="I395" s="2"/>
      <c r="J395" s="2"/>
      <c r="K395" s="2"/>
      <c r="L395" s="2" t="s">
        <v>21</v>
      </c>
      <c r="M395" s="2"/>
      <c r="N395" s="190"/>
      <c r="O395" s="190"/>
      <c r="P395" s="190"/>
      <c r="Q395" s="190"/>
      <c r="R395" s="188" t="s">
        <v>115</v>
      </c>
      <c r="S395" s="188"/>
      <c r="T395" s="188"/>
      <c r="U395" s="2"/>
      <c r="V395" s="2" t="s">
        <v>21</v>
      </c>
      <c r="W395" s="182"/>
      <c r="X395" s="182"/>
      <c r="Y395" s="182"/>
      <c r="Z395" s="182"/>
      <c r="AA395" s="182"/>
      <c r="AB395" s="182"/>
      <c r="AC395" s="182"/>
      <c r="AD395" s="182"/>
      <c r="AE395" s="182"/>
      <c r="AF395" s="182"/>
      <c r="AG395" s="182"/>
      <c r="AH395" s="182"/>
      <c r="AI395" s="182"/>
      <c r="AJ395" s="182"/>
      <c r="AK395" s="182"/>
      <c r="AL395" s="2" t="s">
        <v>45</v>
      </c>
      <c r="AM395" s="2"/>
      <c r="AN395" s="182"/>
      <c r="AO395" s="182"/>
      <c r="AP395" s="182"/>
      <c r="AQ395" s="182"/>
      <c r="AR395" s="182"/>
      <c r="AS395" s="182"/>
      <c r="AT395" s="182"/>
      <c r="AU395" s="182"/>
      <c r="AV395" s="182"/>
      <c r="AW395" s="182"/>
      <c r="AX395" s="182"/>
      <c r="AY395" s="182"/>
      <c r="AZ395" s="182"/>
      <c r="BA395" s="182"/>
      <c r="BB395" s="182"/>
      <c r="BC395" s="2" t="s">
        <v>45</v>
      </c>
      <c r="BD395" s="2"/>
      <c r="BE395" s="182">
        <f t="shared" ref="BE395:BE402" si="2">W395+AN395</f>
        <v>0</v>
      </c>
      <c r="BF395" s="182"/>
      <c r="BG395" s="182"/>
      <c r="BH395" s="182"/>
      <c r="BI395" s="182"/>
      <c r="BJ395" s="182"/>
      <c r="BK395" s="182"/>
      <c r="BL395" s="182"/>
      <c r="BM395" s="182"/>
      <c r="BN395" s="182"/>
      <c r="BO395" s="182"/>
      <c r="BP395" s="182"/>
      <c r="BQ395" s="182"/>
      <c r="BR395" s="182"/>
      <c r="BS395" s="182"/>
      <c r="BT395" s="41"/>
      <c r="BU395" s="3" t="s">
        <v>67</v>
      </c>
      <c r="BV395" s="3"/>
      <c r="BW395" s="3"/>
      <c r="BX395" s="3"/>
      <c r="BY395" s="3"/>
      <c r="BZ395" s="2"/>
    </row>
    <row r="396" spans="1:78" s="1" customFormat="1" ht="14.25" hidden="1" customHeight="1">
      <c r="A396" s="2"/>
      <c r="B396" s="2"/>
      <c r="C396" s="2"/>
      <c r="D396" s="2"/>
      <c r="E396" s="2"/>
      <c r="F396" s="2"/>
      <c r="G396" s="2"/>
      <c r="H396" s="2"/>
      <c r="I396" s="2"/>
      <c r="J396" s="2"/>
      <c r="K396" s="2"/>
      <c r="L396" s="2" t="s">
        <v>21</v>
      </c>
      <c r="M396" s="2"/>
      <c r="N396" s="190"/>
      <c r="O396" s="190"/>
      <c r="P396" s="190"/>
      <c r="Q396" s="190"/>
      <c r="R396" s="188" t="s">
        <v>115</v>
      </c>
      <c r="S396" s="188"/>
      <c r="T396" s="188"/>
      <c r="U396" s="2"/>
      <c r="V396" s="2" t="s">
        <v>21</v>
      </c>
      <c r="W396" s="182"/>
      <c r="X396" s="182"/>
      <c r="Y396" s="182"/>
      <c r="Z396" s="182"/>
      <c r="AA396" s="182"/>
      <c r="AB396" s="182"/>
      <c r="AC396" s="182"/>
      <c r="AD396" s="182"/>
      <c r="AE396" s="182"/>
      <c r="AF396" s="182"/>
      <c r="AG396" s="182"/>
      <c r="AH396" s="182"/>
      <c r="AI396" s="182"/>
      <c r="AJ396" s="182"/>
      <c r="AK396" s="182"/>
      <c r="AL396" s="2" t="s">
        <v>45</v>
      </c>
      <c r="AM396" s="2"/>
      <c r="AN396" s="182"/>
      <c r="AO396" s="182"/>
      <c r="AP396" s="182"/>
      <c r="AQ396" s="182"/>
      <c r="AR396" s="182"/>
      <c r="AS396" s="182"/>
      <c r="AT396" s="182"/>
      <c r="AU396" s="182"/>
      <c r="AV396" s="182"/>
      <c r="AW396" s="182"/>
      <c r="AX396" s="182"/>
      <c r="AY396" s="182"/>
      <c r="AZ396" s="182"/>
      <c r="BA396" s="182"/>
      <c r="BB396" s="182"/>
      <c r="BC396" s="2" t="s">
        <v>45</v>
      </c>
      <c r="BD396" s="2"/>
      <c r="BE396" s="182">
        <f t="shared" si="2"/>
        <v>0</v>
      </c>
      <c r="BF396" s="182"/>
      <c r="BG396" s="182"/>
      <c r="BH396" s="182"/>
      <c r="BI396" s="182"/>
      <c r="BJ396" s="182"/>
      <c r="BK396" s="182"/>
      <c r="BL396" s="182"/>
      <c r="BM396" s="182"/>
      <c r="BN396" s="182"/>
      <c r="BO396" s="182"/>
      <c r="BP396" s="182"/>
      <c r="BQ396" s="182"/>
      <c r="BR396" s="182"/>
      <c r="BS396" s="182"/>
      <c r="BT396" s="41"/>
      <c r="BU396" s="3" t="s">
        <v>67</v>
      </c>
      <c r="BV396" s="3"/>
      <c r="BW396" s="3"/>
      <c r="BX396" s="3"/>
      <c r="BY396" s="3"/>
      <c r="BZ396" s="2"/>
    </row>
    <row r="397" spans="1:78" s="1" customFormat="1" ht="14.25" hidden="1" customHeight="1">
      <c r="A397" s="2"/>
      <c r="B397" s="2"/>
      <c r="C397" s="2"/>
      <c r="D397" s="2"/>
      <c r="E397" s="2"/>
      <c r="F397" s="2"/>
      <c r="G397" s="2"/>
      <c r="H397" s="2"/>
      <c r="I397" s="2"/>
      <c r="J397" s="2"/>
      <c r="K397" s="2"/>
      <c r="L397" s="2" t="s">
        <v>21</v>
      </c>
      <c r="M397" s="2"/>
      <c r="N397" s="190"/>
      <c r="O397" s="190"/>
      <c r="P397" s="190"/>
      <c r="Q397" s="190"/>
      <c r="R397" s="188" t="s">
        <v>115</v>
      </c>
      <c r="S397" s="188"/>
      <c r="T397" s="188"/>
      <c r="U397" s="2"/>
      <c r="V397" s="2" t="s">
        <v>21</v>
      </c>
      <c r="W397" s="182"/>
      <c r="X397" s="182"/>
      <c r="Y397" s="182"/>
      <c r="Z397" s="182"/>
      <c r="AA397" s="182"/>
      <c r="AB397" s="182"/>
      <c r="AC397" s="182"/>
      <c r="AD397" s="182"/>
      <c r="AE397" s="182"/>
      <c r="AF397" s="182"/>
      <c r="AG397" s="182"/>
      <c r="AH397" s="182"/>
      <c r="AI397" s="182"/>
      <c r="AJ397" s="182"/>
      <c r="AK397" s="182"/>
      <c r="AL397" s="2" t="s">
        <v>45</v>
      </c>
      <c r="AM397" s="2"/>
      <c r="AN397" s="182"/>
      <c r="AO397" s="182"/>
      <c r="AP397" s="182"/>
      <c r="AQ397" s="182"/>
      <c r="AR397" s="182"/>
      <c r="AS397" s="182"/>
      <c r="AT397" s="182"/>
      <c r="AU397" s="182"/>
      <c r="AV397" s="182"/>
      <c r="AW397" s="182"/>
      <c r="AX397" s="182"/>
      <c r="AY397" s="182"/>
      <c r="AZ397" s="182"/>
      <c r="BA397" s="182"/>
      <c r="BB397" s="182"/>
      <c r="BC397" s="2" t="s">
        <v>45</v>
      </c>
      <c r="BD397" s="2"/>
      <c r="BE397" s="182">
        <f t="shared" si="2"/>
        <v>0</v>
      </c>
      <c r="BF397" s="182"/>
      <c r="BG397" s="182"/>
      <c r="BH397" s="182"/>
      <c r="BI397" s="182"/>
      <c r="BJ397" s="182"/>
      <c r="BK397" s="182"/>
      <c r="BL397" s="182"/>
      <c r="BM397" s="182"/>
      <c r="BN397" s="182"/>
      <c r="BO397" s="182"/>
      <c r="BP397" s="182"/>
      <c r="BQ397" s="182"/>
      <c r="BR397" s="182"/>
      <c r="BS397" s="182"/>
      <c r="BT397" s="41"/>
      <c r="BU397" s="3" t="s">
        <v>67</v>
      </c>
      <c r="BV397" s="3"/>
      <c r="BW397" s="3"/>
      <c r="BX397" s="3"/>
      <c r="BY397" s="3"/>
      <c r="BZ397" s="2"/>
    </row>
    <row r="398" spans="1:78" s="1" customFormat="1" ht="14.25" hidden="1" customHeight="1">
      <c r="A398" s="2"/>
      <c r="B398" s="2"/>
      <c r="C398" s="2"/>
      <c r="D398" s="2"/>
      <c r="E398" s="2"/>
      <c r="F398" s="2"/>
      <c r="G398" s="2"/>
      <c r="H398" s="2"/>
      <c r="I398" s="2"/>
      <c r="J398" s="2"/>
      <c r="K398" s="2"/>
      <c r="L398" s="2" t="s">
        <v>21</v>
      </c>
      <c r="M398" s="2"/>
      <c r="N398" s="190"/>
      <c r="O398" s="190"/>
      <c r="P398" s="190"/>
      <c r="Q398" s="190"/>
      <c r="R398" s="188" t="s">
        <v>115</v>
      </c>
      <c r="S398" s="188"/>
      <c r="T398" s="188"/>
      <c r="U398" s="2"/>
      <c r="V398" s="2" t="s">
        <v>21</v>
      </c>
      <c r="W398" s="182"/>
      <c r="X398" s="182"/>
      <c r="Y398" s="182"/>
      <c r="Z398" s="182"/>
      <c r="AA398" s="182"/>
      <c r="AB398" s="182"/>
      <c r="AC398" s="182"/>
      <c r="AD398" s="182"/>
      <c r="AE398" s="182"/>
      <c r="AF398" s="182"/>
      <c r="AG398" s="182"/>
      <c r="AH398" s="182"/>
      <c r="AI398" s="182"/>
      <c r="AJ398" s="182"/>
      <c r="AK398" s="182"/>
      <c r="AL398" s="2" t="s">
        <v>45</v>
      </c>
      <c r="AM398" s="2"/>
      <c r="AN398" s="182"/>
      <c r="AO398" s="182"/>
      <c r="AP398" s="182"/>
      <c r="AQ398" s="182"/>
      <c r="AR398" s="182"/>
      <c r="AS398" s="182"/>
      <c r="AT398" s="182"/>
      <c r="AU398" s="182"/>
      <c r="AV398" s="182"/>
      <c r="AW398" s="182"/>
      <c r="AX398" s="182"/>
      <c r="AY398" s="182"/>
      <c r="AZ398" s="182"/>
      <c r="BA398" s="182"/>
      <c r="BB398" s="182"/>
      <c r="BC398" s="2" t="s">
        <v>45</v>
      </c>
      <c r="BD398" s="2"/>
      <c r="BE398" s="182">
        <f t="shared" si="2"/>
        <v>0</v>
      </c>
      <c r="BF398" s="182"/>
      <c r="BG398" s="182"/>
      <c r="BH398" s="182"/>
      <c r="BI398" s="182"/>
      <c r="BJ398" s="182"/>
      <c r="BK398" s="182"/>
      <c r="BL398" s="182"/>
      <c r="BM398" s="182"/>
      <c r="BN398" s="182"/>
      <c r="BO398" s="182"/>
      <c r="BP398" s="182"/>
      <c r="BQ398" s="182"/>
      <c r="BR398" s="182"/>
      <c r="BS398" s="182"/>
      <c r="BT398" s="41"/>
      <c r="BU398" s="3" t="s">
        <v>67</v>
      </c>
      <c r="BV398" s="3"/>
      <c r="BW398" s="3"/>
      <c r="BX398" s="3"/>
      <c r="BY398" s="3"/>
      <c r="BZ398" s="2"/>
    </row>
    <row r="399" spans="1:78" s="1" customFormat="1" ht="14.25" hidden="1" customHeight="1">
      <c r="A399" s="2"/>
      <c r="B399" s="2"/>
      <c r="C399" s="2"/>
      <c r="D399" s="2"/>
      <c r="E399" s="2"/>
      <c r="F399" s="2"/>
      <c r="G399" s="2"/>
      <c r="H399" s="2"/>
      <c r="I399" s="2"/>
      <c r="J399" s="2"/>
      <c r="K399" s="2"/>
      <c r="L399" s="2" t="s">
        <v>21</v>
      </c>
      <c r="M399" s="2"/>
      <c r="N399" s="190"/>
      <c r="O399" s="190"/>
      <c r="P399" s="190"/>
      <c r="Q399" s="190"/>
      <c r="R399" s="188" t="s">
        <v>115</v>
      </c>
      <c r="S399" s="188"/>
      <c r="T399" s="188"/>
      <c r="U399" s="2"/>
      <c r="V399" s="2" t="s">
        <v>21</v>
      </c>
      <c r="W399" s="182"/>
      <c r="X399" s="182"/>
      <c r="Y399" s="182"/>
      <c r="Z399" s="182"/>
      <c r="AA399" s="182"/>
      <c r="AB399" s="182"/>
      <c r="AC399" s="182"/>
      <c r="AD399" s="182"/>
      <c r="AE399" s="182"/>
      <c r="AF399" s="182"/>
      <c r="AG399" s="182"/>
      <c r="AH399" s="182"/>
      <c r="AI399" s="182"/>
      <c r="AJ399" s="182"/>
      <c r="AK399" s="182"/>
      <c r="AL399" s="2" t="s">
        <v>45</v>
      </c>
      <c r="AM399" s="2"/>
      <c r="AN399" s="182"/>
      <c r="AO399" s="182"/>
      <c r="AP399" s="182"/>
      <c r="AQ399" s="182"/>
      <c r="AR399" s="182"/>
      <c r="AS399" s="182"/>
      <c r="AT399" s="182"/>
      <c r="AU399" s="182"/>
      <c r="AV399" s="182"/>
      <c r="AW399" s="182"/>
      <c r="AX399" s="182"/>
      <c r="AY399" s="182"/>
      <c r="AZ399" s="182"/>
      <c r="BA399" s="182"/>
      <c r="BB399" s="182"/>
      <c r="BC399" s="2" t="s">
        <v>45</v>
      </c>
      <c r="BD399" s="2"/>
      <c r="BE399" s="182">
        <f t="shared" si="2"/>
        <v>0</v>
      </c>
      <c r="BF399" s="182"/>
      <c r="BG399" s="182"/>
      <c r="BH399" s="182"/>
      <c r="BI399" s="182"/>
      <c r="BJ399" s="182"/>
      <c r="BK399" s="182"/>
      <c r="BL399" s="182"/>
      <c r="BM399" s="182"/>
      <c r="BN399" s="182"/>
      <c r="BO399" s="182"/>
      <c r="BP399" s="182"/>
      <c r="BQ399" s="182"/>
      <c r="BR399" s="182"/>
      <c r="BS399" s="182"/>
      <c r="BT399" s="41"/>
      <c r="BU399" s="3" t="s">
        <v>67</v>
      </c>
      <c r="BV399" s="3"/>
      <c r="BW399" s="3"/>
      <c r="BX399" s="3"/>
      <c r="BY399" s="3"/>
      <c r="BZ399" s="2"/>
    </row>
    <row r="400" spans="1:78" s="1" customFormat="1" ht="14.25" hidden="1" customHeight="1">
      <c r="A400" s="2"/>
      <c r="B400" s="2"/>
      <c r="C400" s="2"/>
      <c r="D400" s="2"/>
      <c r="E400" s="2"/>
      <c r="F400" s="2"/>
      <c r="G400" s="2"/>
      <c r="H400" s="2"/>
      <c r="I400" s="2"/>
      <c r="J400" s="2"/>
      <c r="K400" s="2"/>
      <c r="L400" s="2" t="s">
        <v>21</v>
      </c>
      <c r="M400" s="2"/>
      <c r="N400" s="190"/>
      <c r="O400" s="190"/>
      <c r="P400" s="190"/>
      <c r="Q400" s="190"/>
      <c r="R400" s="188" t="s">
        <v>115</v>
      </c>
      <c r="S400" s="188"/>
      <c r="T400" s="188"/>
      <c r="U400" s="2"/>
      <c r="V400" s="2" t="s">
        <v>21</v>
      </c>
      <c r="W400" s="182"/>
      <c r="X400" s="182"/>
      <c r="Y400" s="182"/>
      <c r="Z400" s="182"/>
      <c r="AA400" s="182"/>
      <c r="AB400" s="182"/>
      <c r="AC400" s="182"/>
      <c r="AD400" s="182"/>
      <c r="AE400" s="182"/>
      <c r="AF400" s="182"/>
      <c r="AG400" s="182"/>
      <c r="AH400" s="182"/>
      <c r="AI400" s="182"/>
      <c r="AJ400" s="182"/>
      <c r="AK400" s="182"/>
      <c r="AL400" s="2" t="s">
        <v>45</v>
      </c>
      <c r="AM400" s="2"/>
      <c r="AN400" s="182"/>
      <c r="AO400" s="182"/>
      <c r="AP400" s="182"/>
      <c r="AQ400" s="182"/>
      <c r="AR400" s="182"/>
      <c r="AS400" s="182"/>
      <c r="AT400" s="182"/>
      <c r="AU400" s="182"/>
      <c r="AV400" s="182"/>
      <c r="AW400" s="182"/>
      <c r="AX400" s="182"/>
      <c r="AY400" s="182"/>
      <c r="AZ400" s="182"/>
      <c r="BA400" s="182"/>
      <c r="BB400" s="182"/>
      <c r="BC400" s="2" t="s">
        <v>45</v>
      </c>
      <c r="BD400" s="2"/>
      <c r="BE400" s="182">
        <f t="shared" si="2"/>
        <v>0</v>
      </c>
      <c r="BF400" s="182"/>
      <c r="BG400" s="182"/>
      <c r="BH400" s="182"/>
      <c r="BI400" s="182"/>
      <c r="BJ400" s="182"/>
      <c r="BK400" s="182"/>
      <c r="BL400" s="182"/>
      <c r="BM400" s="182"/>
      <c r="BN400" s="182"/>
      <c r="BO400" s="182"/>
      <c r="BP400" s="182"/>
      <c r="BQ400" s="182"/>
      <c r="BR400" s="182"/>
      <c r="BS400" s="182"/>
      <c r="BT400" s="41"/>
      <c r="BU400" s="3" t="s">
        <v>67</v>
      </c>
      <c r="BV400" s="3"/>
      <c r="BW400" s="3"/>
      <c r="BX400" s="3"/>
      <c r="BY400" s="3"/>
      <c r="BZ400" s="2"/>
    </row>
    <row r="401" spans="1:78" s="1" customFormat="1" ht="14.25" hidden="1" customHeight="1">
      <c r="A401" s="2"/>
      <c r="B401" s="2"/>
      <c r="C401" s="2"/>
      <c r="D401" s="2"/>
      <c r="E401" s="2"/>
      <c r="F401" s="2"/>
      <c r="G401" s="2"/>
      <c r="H401" s="2"/>
      <c r="I401" s="2"/>
      <c r="J401" s="2"/>
      <c r="K401" s="2"/>
      <c r="L401" s="2" t="s">
        <v>21</v>
      </c>
      <c r="M401" s="2"/>
      <c r="N401" s="190"/>
      <c r="O401" s="190"/>
      <c r="P401" s="190"/>
      <c r="Q401" s="190"/>
      <c r="R401" s="188" t="s">
        <v>115</v>
      </c>
      <c r="S401" s="188"/>
      <c r="T401" s="188"/>
      <c r="U401" s="2"/>
      <c r="V401" s="2" t="s">
        <v>21</v>
      </c>
      <c r="W401" s="182"/>
      <c r="X401" s="182"/>
      <c r="Y401" s="182"/>
      <c r="Z401" s="182"/>
      <c r="AA401" s="182"/>
      <c r="AB401" s="182"/>
      <c r="AC401" s="182"/>
      <c r="AD401" s="182"/>
      <c r="AE401" s="182"/>
      <c r="AF401" s="182"/>
      <c r="AG401" s="182"/>
      <c r="AH401" s="182"/>
      <c r="AI401" s="182"/>
      <c r="AJ401" s="182"/>
      <c r="AK401" s="182"/>
      <c r="AL401" s="2" t="s">
        <v>45</v>
      </c>
      <c r="AM401" s="2"/>
      <c r="AN401" s="182"/>
      <c r="AO401" s="182"/>
      <c r="AP401" s="182"/>
      <c r="AQ401" s="182"/>
      <c r="AR401" s="182"/>
      <c r="AS401" s="182"/>
      <c r="AT401" s="182"/>
      <c r="AU401" s="182"/>
      <c r="AV401" s="182"/>
      <c r="AW401" s="182"/>
      <c r="AX401" s="182"/>
      <c r="AY401" s="182"/>
      <c r="AZ401" s="182"/>
      <c r="BA401" s="182"/>
      <c r="BB401" s="182"/>
      <c r="BC401" s="2" t="s">
        <v>45</v>
      </c>
      <c r="BD401" s="2"/>
      <c r="BE401" s="182">
        <f t="shared" si="2"/>
        <v>0</v>
      </c>
      <c r="BF401" s="182"/>
      <c r="BG401" s="182"/>
      <c r="BH401" s="182"/>
      <c r="BI401" s="182"/>
      <c r="BJ401" s="182"/>
      <c r="BK401" s="182"/>
      <c r="BL401" s="182"/>
      <c r="BM401" s="182"/>
      <c r="BN401" s="182"/>
      <c r="BO401" s="182"/>
      <c r="BP401" s="182"/>
      <c r="BQ401" s="182"/>
      <c r="BR401" s="182"/>
      <c r="BS401" s="182"/>
      <c r="BT401" s="41"/>
      <c r="BU401" s="3" t="s">
        <v>67</v>
      </c>
      <c r="BV401" s="3"/>
      <c r="BW401" s="3"/>
      <c r="BX401" s="3"/>
      <c r="BY401" s="3"/>
      <c r="BZ401" s="2"/>
    </row>
    <row r="402" spans="1:78" s="1" customFormat="1" ht="14.25" hidden="1" customHeight="1">
      <c r="A402" s="2"/>
      <c r="B402" s="2"/>
      <c r="C402" s="2"/>
      <c r="D402" s="2"/>
      <c r="E402" s="2"/>
      <c r="F402" s="2"/>
      <c r="G402" s="2"/>
      <c r="H402" s="2"/>
      <c r="I402" s="2"/>
      <c r="J402" s="2"/>
      <c r="K402" s="2"/>
      <c r="L402" s="2" t="s">
        <v>21</v>
      </c>
      <c r="M402" s="2"/>
      <c r="N402" s="190"/>
      <c r="O402" s="190"/>
      <c r="P402" s="190"/>
      <c r="Q402" s="190"/>
      <c r="R402" s="188" t="s">
        <v>115</v>
      </c>
      <c r="S402" s="188"/>
      <c r="T402" s="188"/>
      <c r="U402" s="2"/>
      <c r="V402" s="2" t="s">
        <v>21</v>
      </c>
      <c r="W402" s="182"/>
      <c r="X402" s="182"/>
      <c r="Y402" s="182"/>
      <c r="Z402" s="182"/>
      <c r="AA402" s="182"/>
      <c r="AB402" s="182"/>
      <c r="AC402" s="182"/>
      <c r="AD402" s="182"/>
      <c r="AE402" s="182"/>
      <c r="AF402" s="182"/>
      <c r="AG402" s="182"/>
      <c r="AH402" s="182"/>
      <c r="AI402" s="182"/>
      <c r="AJ402" s="182"/>
      <c r="AK402" s="182"/>
      <c r="AL402" s="2" t="s">
        <v>45</v>
      </c>
      <c r="AM402" s="2"/>
      <c r="AN402" s="182"/>
      <c r="AO402" s="182"/>
      <c r="AP402" s="182"/>
      <c r="AQ402" s="182"/>
      <c r="AR402" s="182"/>
      <c r="AS402" s="182"/>
      <c r="AT402" s="182"/>
      <c r="AU402" s="182"/>
      <c r="AV402" s="182"/>
      <c r="AW402" s="182"/>
      <c r="AX402" s="182"/>
      <c r="AY402" s="182"/>
      <c r="AZ402" s="182"/>
      <c r="BA402" s="182"/>
      <c r="BB402" s="182"/>
      <c r="BC402" s="2" t="s">
        <v>45</v>
      </c>
      <c r="BD402" s="2"/>
      <c r="BE402" s="182">
        <f t="shared" si="2"/>
        <v>0</v>
      </c>
      <c r="BF402" s="182"/>
      <c r="BG402" s="182"/>
      <c r="BH402" s="182"/>
      <c r="BI402" s="182"/>
      <c r="BJ402" s="182"/>
      <c r="BK402" s="182"/>
      <c r="BL402" s="182"/>
      <c r="BM402" s="182"/>
      <c r="BN402" s="182"/>
      <c r="BO402" s="182"/>
      <c r="BP402" s="182"/>
      <c r="BQ402" s="182"/>
      <c r="BR402" s="182"/>
      <c r="BS402" s="182"/>
      <c r="BT402" s="41"/>
      <c r="BU402" s="3" t="s">
        <v>67</v>
      </c>
      <c r="BV402" s="3"/>
      <c r="BW402" s="3"/>
      <c r="BX402" s="3"/>
      <c r="BY402" s="3"/>
      <c r="BZ402" s="2"/>
    </row>
    <row r="403" spans="1:78" s="1" customFormat="1" ht="14.25" hidden="1" customHeight="1">
      <c r="A403" s="2"/>
      <c r="B403" s="2"/>
      <c r="C403" s="2"/>
      <c r="D403" s="175" t="s">
        <v>176</v>
      </c>
      <c r="E403" s="175"/>
      <c r="F403" s="175"/>
      <c r="G403" s="175"/>
      <c r="H403" s="175"/>
      <c r="I403" s="175"/>
      <c r="J403" s="175"/>
      <c r="K403" s="175"/>
      <c r="L403" s="2"/>
      <c r="M403" s="2"/>
      <c r="N403" s="2"/>
      <c r="O403" s="2"/>
      <c r="P403" s="2"/>
      <c r="Q403" s="2"/>
      <c r="R403" s="2"/>
      <c r="S403" s="2"/>
      <c r="T403" s="2"/>
      <c r="U403" s="2"/>
      <c r="V403" s="2" t="s">
        <v>21</v>
      </c>
      <c r="W403" s="182">
        <f>SUM(W394:AK402)</f>
        <v>0</v>
      </c>
      <c r="X403" s="182"/>
      <c r="Y403" s="182"/>
      <c r="Z403" s="182"/>
      <c r="AA403" s="182"/>
      <c r="AB403" s="182"/>
      <c r="AC403" s="182"/>
      <c r="AD403" s="182"/>
      <c r="AE403" s="182"/>
      <c r="AF403" s="182"/>
      <c r="AG403" s="182"/>
      <c r="AH403" s="182"/>
      <c r="AI403" s="182"/>
      <c r="AJ403" s="182"/>
      <c r="AK403" s="182"/>
      <c r="AL403" s="2" t="s">
        <v>45</v>
      </c>
      <c r="AM403" s="2"/>
      <c r="AN403" s="182">
        <f>SUM(AN394:BB402)</f>
        <v>0</v>
      </c>
      <c r="AO403" s="182"/>
      <c r="AP403" s="182"/>
      <c r="AQ403" s="182"/>
      <c r="AR403" s="182"/>
      <c r="AS403" s="182"/>
      <c r="AT403" s="182"/>
      <c r="AU403" s="182"/>
      <c r="AV403" s="182"/>
      <c r="AW403" s="182"/>
      <c r="AX403" s="182"/>
      <c r="AY403" s="182"/>
      <c r="AZ403" s="182"/>
      <c r="BA403" s="182"/>
      <c r="BB403" s="182"/>
      <c r="BC403" s="2" t="s">
        <v>45</v>
      </c>
      <c r="BD403" s="2"/>
      <c r="BE403" s="182">
        <f>W403+AN403</f>
        <v>0</v>
      </c>
      <c r="BF403" s="182"/>
      <c r="BG403" s="182"/>
      <c r="BH403" s="182"/>
      <c r="BI403" s="182"/>
      <c r="BJ403" s="182"/>
      <c r="BK403" s="182"/>
      <c r="BL403" s="182"/>
      <c r="BM403" s="182"/>
      <c r="BN403" s="182"/>
      <c r="BO403" s="182"/>
      <c r="BP403" s="182"/>
      <c r="BQ403" s="182"/>
      <c r="BR403" s="182"/>
      <c r="BS403" s="182"/>
      <c r="BT403" s="41"/>
      <c r="BU403" s="3" t="s">
        <v>67</v>
      </c>
      <c r="BV403" s="3"/>
      <c r="BW403" s="3"/>
      <c r="BX403" s="3"/>
      <c r="BY403" s="3"/>
    </row>
    <row r="404" spans="1:78" s="1" customFormat="1" ht="14.25" hidden="1" customHeight="1">
      <c r="A404" s="11"/>
      <c r="B404" s="11" t="s">
        <v>117</v>
      </c>
      <c r="C404" s="11"/>
      <c r="D404" s="11"/>
      <c r="E404" s="11"/>
      <c r="F404" s="11"/>
      <c r="G404" s="11"/>
      <c r="H404" s="11"/>
      <c r="I404" s="11"/>
      <c r="J404" s="11"/>
      <c r="K404" s="11"/>
      <c r="L404" s="11"/>
      <c r="M404" s="11"/>
      <c r="N404" s="11"/>
      <c r="O404" s="11"/>
      <c r="P404" s="11"/>
      <c r="Q404" s="11"/>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row>
    <row r="405" spans="1:78" s="1" customFormat="1" ht="14.25" hidden="1" customHeight="1">
      <c r="A405" s="11"/>
      <c r="B405" s="11" t="s">
        <v>118</v>
      </c>
      <c r="C405" s="11"/>
      <c r="D405" s="11"/>
      <c r="E405" s="11"/>
      <c r="F405" s="11"/>
      <c r="G405" s="11"/>
      <c r="H405" s="11"/>
      <c r="I405" s="11"/>
      <c r="J405" s="11"/>
      <c r="K405" s="11"/>
      <c r="L405" s="11"/>
      <c r="M405" s="11"/>
      <c r="N405" s="11"/>
      <c r="O405" s="11"/>
      <c r="P405" s="11"/>
      <c r="Q405" s="11"/>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row>
    <row r="406" spans="1:78" s="1" customFormat="1" ht="14.25" hidden="1" customHeight="1">
      <c r="A406" s="9"/>
      <c r="B406" s="9" t="s">
        <v>119</v>
      </c>
      <c r="C406" s="9"/>
      <c r="D406" s="9"/>
      <c r="E406" s="9"/>
      <c r="F406" s="9"/>
      <c r="G406" s="9"/>
      <c r="H406" s="9"/>
      <c r="I406" s="9"/>
      <c r="J406" s="9"/>
      <c r="K406" s="9"/>
      <c r="L406" s="9"/>
      <c r="M406" s="9"/>
      <c r="N406" s="9"/>
      <c r="O406" s="9"/>
      <c r="P406" s="9"/>
      <c r="Q406" s="9"/>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4"/>
      <c r="BI406" s="174"/>
      <c r="BJ406" s="174"/>
      <c r="BK406" s="174"/>
      <c r="BL406" s="174"/>
      <c r="BM406" s="174"/>
      <c r="BN406" s="174"/>
      <c r="BO406" s="174"/>
      <c r="BP406" s="174"/>
      <c r="BQ406" s="174"/>
      <c r="BR406" s="174"/>
      <c r="BS406" s="174"/>
      <c r="BT406" s="174"/>
      <c r="BU406" s="174"/>
      <c r="BV406" s="174"/>
      <c r="BW406" s="174"/>
      <c r="BX406" s="174"/>
      <c r="BY406" s="174"/>
      <c r="BZ406" s="174"/>
    </row>
    <row r="407" spans="1:78" s="1" customFormat="1" ht="14.25" hidden="1" customHeight="1">
      <c r="A407" s="11"/>
      <c r="B407" s="11" t="s">
        <v>120</v>
      </c>
      <c r="C407" s="11"/>
      <c r="D407" s="11"/>
      <c r="E407" s="11"/>
      <c r="F407" s="11"/>
      <c r="G407" s="11"/>
      <c r="H407" s="11"/>
      <c r="I407" s="11"/>
      <c r="J407" s="11"/>
      <c r="K407" s="11"/>
      <c r="L407" s="11"/>
      <c r="M407" s="11"/>
      <c r="N407" s="11"/>
      <c r="O407" s="11"/>
      <c r="P407" s="11"/>
      <c r="Q407" s="11"/>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c r="BM407" s="189"/>
      <c r="BN407" s="189"/>
      <c r="BO407" s="189"/>
      <c r="BP407" s="189"/>
      <c r="BQ407" s="189"/>
      <c r="BR407" s="189"/>
      <c r="BS407" s="189"/>
      <c r="BT407" s="189"/>
      <c r="BU407" s="189"/>
      <c r="BV407" s="189"/>
      <c r="BW407" s="189"/>
      <c r="BX407" s="189"/>
      <c r="BY407" s="189"/>
      <c r="BZ407" s="189"/>
    </row>
    <row r="408" spans="1:78" s="1" customFormat="1" ht="14.25" hidden="1" customHeight="1">
      <c r="A408" s="11"/>
      <c r="B408" s="11" t="s">
        <v>121</v>
      </c>
      <c r="C408" s="11"/>
      <c r="D408" s="11"/>
      <c r="E408" s="11"/>
      <c r="F408" s="11"/>
      <c r="G408" s="11"/>
      <c r="H408" s="11"/>
      <c r="I408" s="11"/>
      <c r="J408" s="11"/>
      <c r="K408" s="11"/>
      <c r="L408" s="11"/>
      <c r="M408" s="11"/>
      <c r="N408" s="11"/>
      <c r="O408" s="11"/>
      <c r="P408" s="11"/>
      <c r="Q408" s="11"/>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row>
    <row r="409" spans="1:78" s="1" customFormat="1" ht="14.25" hidden="1" customHeight="1">
      <c r="A409" s="2"/>
      <c r="B409" s="174" t="s">
        <v>122</v>
      </c>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4"/>
      <c r="BI409" s="174"/>
      <c r="BJ409" s="174"/>
      <c r="BK409" s="174"/>
      <c r="BL409" s="174"/>
      <c r="BM409" s="174"/>
      <c r="BN409" s="174"/>
      <c r="BO409" s="174"/>
      <c r="BP409" s="174"/>
      <c r="BQ409" s="174"/>
      <c r="BR409" s="174"/>
      <c r="BS409" s="174"/>
      <c r="BT409" s="174"/>
      <c r="BU409" s="174"/>
      <c r="BV409" s="174"/>
      <c r="BW409" s="174"/>
      <c r="BX409" s="174"/>
      <c r="BY409" s="174"/>
      <c r="BZ409" s="174"/>
    </row>
    <row r="410" spans="1:78" s="1" customFormat="1" ht="14.25" hidden="1" customHeight="1">
      <c r="A410" s="2"/>
      <c r="B410" s="2"/>
      <c r="C410" s="2"/>
      <c r="D410" s="2"/>
      <c r="E410" s="2"/>
      <c r="F410" s="2"/>
      <c r="G410" s="2"/>
      <c r="H410" s="2"/>
      <c r="I410" s="2"/>
      <c r="J410" s="2"/>
      <c r="K410" s="2"/>
      <c r="L410" s="2"/>
      <c r="M410" s="2"/>
      <c r="N410" s="2"/>
      <c r="O410" s="2"/>
      <c r="P410" s="2"/>
      <c r="Q410" s="2"/>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row>
    <row r="411" spans="1:78" s="1" customFormat="1" ht="14.25" hidden="1" customHeight="1">
      <c r="A411" s="9"/>
      <c r="B411" s="9" t="s">
        <v>123</v>
      </c>
      <c r="C411" s="9"/>
      <c r="D411" s="9"/>
      <c r="E411" s="9"/>
      <c r="F411" s="9"/>
      <c r="G411" s="9"/>
      <c r="H411" s="9"/>
      <c r="I411" s="9"/>
      <c r="J411" s="9"/>
      <c r="K411" s="9"/>
      <c r="L411" s="9"/>
      <c r="M411" s="9"/>
      <c r="N411" s="9"/>
      <c r="O411" s="9"/>
      <c r="P411" s="9"/>
      <c r="Q411" s="9"/>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row>
    <row r="412" spans="1:78" s="1" customFormat="1" ht="14.25" hidden="1" customHeight="1">
      <c r="A412" s="2"/>
      <c r="B412" s="2"/>
      <c r="C412" s="2"/>
      <c r="D412" s="2"/>
      <c r="E412" s="2"/>
      <c r="F412" s="2"/>
      <c r="G412" s="2"/>
      <c r="H412" s="2"/>
      <c r="I412" s="2"/>
      <c r="J412" s="2"/>
      <c r="K412" s="2"/>
      <c r="L412" s="2"/>
      <c r="M412" s="2"/>
      <c r="N412" s="2"/>
      <c r="O412" s="2"/>
      <c r="P412" s="2"/>
      <c r="Q412" s="2"/>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c r="BQ412" s="175"/>
      <c r="BR412" s="175"/>
      <c r="BS412" s="175"/>
      <c r="BT412" s="175"/>
      <c r="BU412" s="175"/>
      <c r="BV412" s="175"/>
      <c r="BW412" s="175"/>
      <c r="BX412" s="175"/>
      <c r="BY412" s="175"/>
      <c r="BZ412" s="175"/>
    </row>
    <row r="413" spans="1:78" s="1" customFormat="1" ht="14.25" hidden="1" customHeight="1">
      <c r="A413" s="7"/>
      <c r="B413" s="7"/>
      <c r="C413" s="7"/>
      <c r="D413" s="7"/>
      <c r="E413" s="7"/>
      <c r="F413" s="7"/>
      <c r="G413" s="7"/>
      <c r="H413" s="7"/>
      <c r="I413" s="7"/>
      <c r="J413" s="7"/>
      <c r="K413" s="7"/>
      <c r="L413" s="7"/>
      <c r="M413" s="7"/>
      <c r="N413" s="7"/>
      <c r="O413" s="7"/>
      <c r="P413" s="7"/>
      <c r="Q413" s="7"/>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row>
    <row r="414" spans="1:78" s="1" customFormat="1" ht="4.5" hidden="1" customHeight="1">
      <c r="A414" s="2"/>
      <c r="B414" s="2"/>
      <c r="C414" s="2"/>
      <c r="D414" s="2"/>
      <c r="E414" s="2"/>
      <c r="F414" s="2"/>
      <c r="G414" s="2"/>
      <c r="H414" s="2"/>
      <c r="I414" s="2"/>
      <c r="J414" s="2"/>
      <c r="K414" s="2"/>
      <c r="L414" s="2"/>
      <c r="M414" s="2"/>
      <c r="N414" s="2"/>
      <c r="O414" s="2"/>
      <c r="P414" s="2"/>
      <c r="Q414" s="2"/>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row>
    <row r="415" spans="1:78" s="2" customFormat="1" ht="15" hidden="1" customHeight="1">
      <c r="A415" s="188" t="s">
        <v>124</v>
      </c>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row>
    <row r="416" spans="1:78" s="2" customFormat="1" ht="15" hidden="1" customHeight="1">
      <c r="A416" s="7"/>
      <c r="B416" s="7" t="s">
        <v>203</v>
      </c>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spans="1:78" s="1" customFormat="1" ht="15" hidden="1" customHeight="1">
      <c r="A417" s="11"/>
      <c r="B417" s="11" t="s">
        <v>125</v>
      </c>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85"/>
      <c r="AJ417" s="185"/>
      <c r="AK417" s="185"/>
      <c r="AL417" s="185"/>
      <c r="AM417" s="185"/>
      <c r="AN417" s="185"/>
      <c r="AO417" s="185"/>
      <c r="AP417" s="11"/>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row>
    <row r="418" spans="1:78" s="1" customFormat="1" ht="15" hidden="1" customHeight="1">
      <c r="A418" s="11"/>
      <c r="B418" s="11" t="s">
        <v>126</v>
      </c>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85"/>
      <c r="AJ418" s="185"/>
      <c r="AK418" s="185"/>
      <c r="AL418" s="185"/>
      <c r="AM418" s="185"/>
      <c r="AN418" s="185"/>
      <c r="AO418" s="185"/>
      <c r="AP418" s="11"/>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row>
    <row r="419" spans="1:78" s="1" customFormat="1" ht="15" hidden="1" customHeight="1">
      <c r="A419" s="11"/>
      <c r="B419" s="11" t="s">
        <v>127</v>
      </c>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6"/>
      <c r="AR419" s="16"/>
      <c r="AS419" s="186"/>
      <c r="AT419" s="186"/>
      <c r="AU419" s="186"/>
      <c r="AV419" s="186"/>
      <c r="AW419" s="186"/>
      <c r="AX419" s="186"/>
      <c r="AY419" s="186"/>
      <c r="AZ419" s="186"/>
      <c r="BA419" s="186"/>
      <c r="BB419" s="186"/>
      <c r="BC419" s="186"/>
      <c r="BD419" s="186"/>
      <c r="BE419" s="186"/>
      <c r="BF419" s="186"/>
      <c r="BG419" s="16"/>
      <c r="BH419" s="16"/>
      <c r="BI419" s="16"/>
      <c r="BJ419" s="16"/>
      <c r="BK419" s="16"/>
      <c r="BL419" s="16"/>
      <c r="BM419" s="16"/>
      <c r="BN419" s="16"/>
      <c r="BO419" s="16"/>
      <c r="BP419" s="16"/>
      <c r="BQ419" s="16"/>
      <c r="BR419" s="16"/>
      <c r="BS419" s="16"/>
      <c r="BT419" s="16"/>
      <c r="BU419" s="16"/>
      <c r="BV419" s="16"/>
      <c r="BW419" s="16"/>
      <c r="BX419" s="16"/>
      <c r="BY419" s="16"/>
      <c r="BZ419" s="16"/>
    </row>
    <row r="420" spans="1:78" s="1" customFormat="1" ht="15" hidden="1" customHeight="1">
      <c r="A420" s="11"/>
      <c r="B420" s="11" t="s">
        <v>128</v>
      </c>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6"/>
      <c r="AR420" s="16"/>
      <c r="AS420" s="186"/>
      <c r="AT420" s="186"/>
      <c r="AU420" s="186"/>
      <c r="AV420" s="186"/>
      <c r="AW420" s="186"/>
      <c r="AX420" s="186"/>
      <c r="AY420" s="186"/>
      <c r="AZ420" s="186"/>
      <c r="BA420" s="186"/>
      <c r="BB420" s="186"/>
      <c r="BC420" s="186"/>
      <c r="BD420" s="186"/>
      <c r="BE420" s="186"/>
      <c r="BF420" s="186"/>
      <c r="BG420" s="16"/>
      <c r="BH420" s="16"/>
      <c r="BI420" s="16"/>
      <c r="BJ420" s="16"/>
      <c r="BK420" s="16"/>
      <c r="BL420" s="16"/>
      <c r="BM420" s="16"/>
      <c r="BN420" s="16"/>
      <c r="BO420" s="16"/>
      <c r="BP420" s="16"/>
      <c r="BQ420" s="16"/>
      <c r="BR420" s="16"/>
      <c r="BS420" s="16"/>
      <c r="BT420" s="16"/>
      <c r="BU420" s="16"/>
      <c r="BV420" s="16"/>
      <c r="BW420" s="16"/>
      <c r="BX420" s="16"/>
      <c r="BY420" s="16"/>
      <c r="BZ420" s="16"/>
    </row>
    <row r="421" spans="1:78" s="1" customFormat="1" ht="15" hidden="1" customHeight="1">
      <c r="A421" s="11"/>
      <c r="B421" s="11" t="s">
        <v>129</v>
      </c>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6"/>
      <c r="AR421" s="16"/>
      <c r="AS421" s="186"/>
      <c r="AT421" s="186"/>
      <c r="AU421" s="186"/>
      <c r="AV421" s="186"/>
      <c r="AW421" s="186"/>
      <c r="AX421" s="186"/>
      <c r="AY421" s="186"/>
      <c r="AZ421" s="186"/>
      <c r="BA421" s="186"/>
      <c r="BB421" s="186"/>
      <c r="BC421" s="186"/>
      <c r="BD421" s="186"/>
      <c r="BE421" s="186"/>
      <c r="BF421" s="186"/>
      <c r="BG421" s="16"/>
      <c r="BH421" s="16"/>
      <c r="BI421" s="16"/>
      <c r="BJ421" s="16"/>
      <c r="BK421" s="16"/>
      <c r="BL421" s="16"/>
      <c r="BM421" s="16"/>
      <c r="BN421" s="16"/>
      <c r="BO421" s="16"/>
      <c r="BP421" s="16"/>
      <c r="BQ421" s="16"/>
      <c r="BR421" s="16"/>
      <c r="BS421" s="16"/>
      <c r="BT421" s="16"/>
      <c r="BU421" s="16"/>
      <c r="BV421" s="16"/>
      <c r="BW421" s="16"/>
      <c r="BX421" s="16"/>
      <c r="BY421" s="16"/>
      <c r="BZ421" s="16"/>
    </row>
    <row r="422" spans="1:78" s="21" customFormat="1" ht="15" hidden="1" customHeight="1">
      <c r="A422" s="9"/>
      <c r="B422" s="9" t="s">
        <v>219</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14"/>
      <c r="AR422" s="14"/>
      <c r="AS422" s="39"/>
      <c r="AT422" s="39"/>
      <c r="AU422" s="39"/>
      <c r="AV422" s="39"/>
      <c r="AW422" s="39"/>
      <c r="AX422" s="39"/>
      <c r="AY422" s="39"/>
      <c r="AZ422" s="39"/>
      <c r="BA422" s="39"/>
      <c r="BB422" s="39"/>
      <c r="BC422" s="39"/>
      <c r="BD422" s="39"/>
      <c r="BE422" s="39"/>
      <c r="BF422" s="39"/>
      <c r="BG422" s="14"/>
      <c r="BH422" s="14"/>
      <c r="BI422" s="14"/>
      <c r="BJ422" s="14"/>
      <c r="BK422" s="14"/>
      <c r="BL422" s="14"/>
      <c r="BM422" s="14"/>
      <c r="BN422" s="14"/>
      <c r="BO422" s="14"/>
      <c r="BP422" s="14"/>
      <c r="BQ422" s="14"/>
      <c r="BR422" s="14"/>
      <c r="BS422" s="14"/>
      <c r="BT422" s="14"/>
      <c r="BU422" s="14"/>
      <c r="BV422" s="14"/>
      <c r="BW422" s="14"/>
      <c r="BX422" s="14"/>
      <c r="BY422" s="14"/>
      <c r="BZ422" s="14"/>
    </row>
    <row r="423" spans="1:78" s="21" customFormat="1" ht="15" hidden="1" customHeight="1">
      <c r="A423" s="2"/>
      <c r="B423" s="2"/>
      <c r="C423" s="2"/>
      <c r="D423" s="2"/>
      <c r="E423" s="2" t="s">
        <v>216</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187"/>
      <c r="AT423" s="187"/>
      <c r="AU423" s="187"/>
      <c r="AV423" s="187"/>
      <c r="AW423" s="187"/>
      <c r="AX423" s="187"/>
      <c r="AY423" s="187"/>
      <c r="AZ423" s="187"/>
      <c r="BA423" s="187"/>
      <c r="BB423" s="187"/>
      <c r="BC423" s="187"/>
      <c r="BD423" s="187"/>
      <c r="BE423" s="187"/>
      <c r="BF423" s="187"/>
      <c r="BG423" s="1"/>
      <c r="BH423" s="1"/>
      <c r="BI423" s="1"/>
      <c r="BJ423" s="1"/>
      <c r="BK423" s="1"/>
      <c r="BL423" s="1"/>
      <c r="BM423" s="1"/>
      <c r="BN423" s="1"/>
      <c r="BO423" s="1"/>
      <c r="BP423" s="1"/>
      <c r="BQ423" s="1"/>
      <c r="BR423" s="1"/>
      <c r="BS423" s="1"/>
      <c r="BT423" s="1"/>
      <c r="BU423" s="1"/>
      <c r="BV423" s="1"/>
      <c r="BW423" s="1"/>
      <c r="BX423" s="1"/>
      <c r="BY423" s="1"/>
      <c r="BZ423" s="1"/>
    </row>
    <row r="424" spans="1:78" s="21" customFormat="1" ht="15" hidden="1" customHeight="1">
      <c r="A424" s="7"/>
      <c r="B424" s="7"/>
      <c r="C424" s="7"/>
      <c r="D424" s="7"/>
      <c r="E424" s="7" t="s">
        <v>217</v>
      </c>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15"/>
      <c r="AR424" s="15"/>
      <c r="AS424" s="184" t="s">
        <v>35</v>
      </c>
      <c r="AT424" s="184"/>
      <c r="AU424" s="40"/>
      <c r="AV424" s="40"/>
      <c r="AW424" s="40" t="s">
        <v>88</v>
      </c>
      <c r="AX424" s="40"/>
      <c r="AY424" s="40"/>
      <c r="AZ424" s="40"/>
      <c r="BA424" s="40"/>
      <c r="BB424" s="184" t="s">
        <v>35</v>
      </c>
      <c r="BC424" s="184"/>
      <c r="BD424" s="40"/>
      <c r="BE424" s="40"/>
      <c r="BF424" s="40" t="s">
        <v>218</v>
      </c>
      <c r="BG424" s="15"/>
      <c r="BH424" s="15"/>
      <c r="BI424" s="15"/>
      <c r="BJ424" s="15"/>
      <c r="BK424" s="15"/>
      <c r="BL424" s="15"/>
      <c r="BM424" s="15"/>
      <c r="BN424" s="15"/>
      <c r="BO424" s="15"/>
      <c r="BP424" s="15"/>
      <c r="BQ424" s="15"/>
      <c r="BR424" s="15"/>
      <c r="BS424" s="15"/>
      <c r="BT424" s="15"/>
      <c r="BU424" s="15"/>
      <c r="BV424" s="15"/>
      <c r="BW424" s="15"/>
      <c r="BX424" s="15"/>
      <c r="BY424" s="15"/>
      <c r="BZ424" s="15"/>
    </row>
    <row r="425" spans="1:78" s="21" customFormat="1" ht="15" hidden="1" customHeight="1">
      <c r="A425" s="2"/>
      <c r="B425" s="2" t="s">
        <v>130</v>
      </c>
      <c r="C425" s="2"/>
      <c r="D425" s="2"/>
      <c r="E425" s="2"/>
      <c r="F425" s="2"/>
      <c r="G425" s="2"/>
      <c r="H425" s="2"/>
      <c r="I425" s="2"/>
      <c r="J425" s="2"/>
      <c r="K425" s="2"/>
      <c r="L425" s="2"/>
      <c r="M425" s="2"/>
      <c r="N425" s="2"/>
      <c r="O425" s="2"/>
      <c r="P425" s="2"/>
      <c r="Q425" s="2"/>
      <c r="R425" s="2"/>
      <c r="S425" s="2"/>
      <c r="T425" s="2"/>
      <c r="U425" s="2"/>
      <c r="V425" s="2" t="s">
        <v>131</v>
      </c>
      <c r="W425" s="2"/>
      <c r="X425" s="2"/>
      <c r="Y425" s="2"/>
      <c r="Z425" s="2"/>
      <c r="AA425" s="2"/>
      <c r="AB425" s="2"/>
      <c r="AC425" s="2"/>
      <c r="AD425" s="2"/>
      <c r="AE425" s="2"/>
      <c r="AF425" s="2"/>
      <c r="AG425" s="2" t="s">
        <v>132</v>
      </c>
      <c r="AH425" s="2"/>
      <c r="AI425" s="2"/>
      <c r="AJ425" s="2"/>
      <c r="AK425" s="2"/>
      <c r="AL425" s="2"/>
      <c r="AM425" s="2"/>
      <c r="AN425" s="2"/>
      <c r="AO425" s="2"/>
      <c r="AP425" s="2"/>
      <c r="AQ425" s="2"/>
      <c r="AR425" s="2"/>
      <c r="AS425" s="2"/>
      <c r="AT425" s="2"/>
      <c r="AU425" s="2"/>
      <c r="AV425" s="2"/>
      <c r="AW425" s="2"/>
      <c r="AX425" s="1"/>
      <c r="AY425" s="1"/>
      <c r="AZ425" s="1"/>
      <c r="BA425" s="1"/>
      <c r="BB425" s="1"/>
      <c r="BC425" s="2" t="s">
        <v>194</v>
      </c>
      <c r="BD425" s="2"/>
      <c r="BE425" s="2"/>
      <c r="BF425" s="2"/>
      <c r="BG425" s="2"/>
      <c r="BH425" s="2"/>
      <c r="BI425" s="2"/>
      <c r="BJ425" s="2"/>
      <c r="BK425" s="2"/>
      <c r="BL425" s="2"/>
      <c r="BM425" s="2"/>
      <c r="BN425" s="2"/>
      <c r="BO425" s="2"/>
      <c r="BP425" s="2"/>
      <c r="BQ425" s="2"/>
      <c r="BR425" s="2"/>
      <c r="BS425" s="2"/>
      <c r="BT425" s="2"/>
      <c r="BU425" s="2" t="s">
        <v>67</v>
      </c>
      <c r="BV425" s="2"/>
      <c r="BW425" s="2"/>
      <c r="BX425" s="2"/>
      <c r="BY425" s="2"/>
      <c r="BZ425" s="2"/>
    </row>
    <row r="426" spans="1:78" s="21" customFormat="1" ht="15" hidden="1" customHeight="1">
      <c r="A426" s="2"/>
      <c r="B426" s="2"/>
      <c r="C426" s="2"/>
      <c r="D426" s="2"/>
      <c r="E426" s="2"/>
      <c r="F426" s="2"/>
      <c r="G426" s="2"/>
      <c r="H426" s="2"/>
      <c r="I426" s="2"/>
      <c r="J426" s="2"/>
      <c r="K426" s="2"/>
      <c r="L426" s="2" t="s">
        <v>177</v>
      </c>
      <c r="M426" s="2"/>
      <c r="N426" s="2"/>
      <c r="O426" s="2"/>
      <c r="P426" s="2"/>
      <c r="Q426" s="2"/>
      <c r="R426" s="2"/>
      <c r="S426" s="2"/>
      <c r="T426" s="2"/>
      <c r="U426" s="2"/>
      <c r="V426" s="2" t="s">
        <v>21</v>
      </c>
      <c r="W426" s="181"/>
      <c r="X426" s="181"/>
      <c r="Y426" s="181"/>
      <c r="Z426" s="181"/>
      <c r="AA426" s="181"/>
      <c r="AB426" s="181"/>
      <c r="AC426" s="181"/>
      <c r="AD426" s="181"/>
      <c r="AE426" s="181"/>
      <c r="AF426" s="181"/>
      <c r="AG426" s="175" t="s">
        <v>45</v>
      </c>
      <c r="AH426" s="175"/>
      <c r="AI426" s="175"/>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t="s">
        <v>45</v>
      </c>
      <c r="BD426" s="175"/>
      <c r="BE426" s="182"/>
      <c r="BF426" s="182"/>
      <c r="BG426" s="182"/>
      <c r="BH426" s="182"/>
      <c r="BI426" s="182"/>
      <c r="BJ426" s="182"/>
      <c r="BK426" s="182"/>
      <c r="BL426" s="182"/>
      <c r="BM426" s="182"/>
      <c r="BN426" s="182"/>
      <c r="BO426" s="182"/>
      <c r="BP426" s="182"/>
      <c r="BQ426" s="182"/>
      <c r="BR426" s="182"/>
      <c r="BS426" s="182"/>
      <c r="BT426" s="41"/>
      <c r="BU426" s="3" t="s">
        <v>67</v>
      </c>
      <c r="BV426" s="3"/>
      <c r="BW426" s="3"/>
      <c r="BX426" s="3"/>
      <c r="BY426" s="3"/>
      <c r="BZ426" s="2"/>
    </row>
    <row r="427" spans="1:78" s="21" customFormat="1" ht="15" hidden="1" customHeight="1">
      <c r="A427" s="2"/>
      <c r="B427" s="2"/>
      <c r="C427" s="2"/>
      <c r="D427" s="2"/>
      <c r="E427" s="2"/>
      <c r="F427" s="2"/>
      <c r="G427" s="2"/>
      <c r="H427" s="2"/>
      <c r="I427" s="2"/>
      <c r="J427" s="2"/>
      <c r="K427" s="2"/>
      <c r="L427" s="2" t="s">
        <v>178</v>
      </c>
      <c r="M427" s="2"/>
      <c r="N427" s="2"/>
      <c r="O427" s="2"/>
      <c r="P427" s="2"/>
      <c r="Q427" s="2"/>
      <c r="R427" s="2"/>
      <c r="S427" s="2"/>
      <c r="T427" s="2"/>
      <c r="U427" s="2"/>
      <c r="V427" s="2" t="s">
        <v>21</v>
      </c>
      <c r="W427" s="181"/>
      <c r="X427" s="181"/>
      <c r="Y427" s="181"/>
      <c r="Z427" s="181"/>
      <c r="AA427" s="181"/>
      <c r="AB427" s="181"/>
      <c r="AC427" s="181"/>
      <c r="AD427" s="181"/>
      <c r="AE427" s="181"/>
      <c r="AF427" s="181"/>
      <c r="AG427" s="175" t="s">
        <v>45</v>
      </c>
      <c r="AH427" s="175"/>
      <c r="AI427" s="175"/>
      <c r="AJ427" s="175"/>
      <c r="AK427" s="175"/>
      <c r="AL427" s="175"/>
      <c r="AM427" s="175"/>
      <c r="AN427" s="175"/>
      <c r="AO427" s="175"/>
      <c r="AP427" s="175"/>
      <c r="AQ427" s="175"/>
      <c r="AR427" s="175"/>
      <c r="AS427" s="175"/>
      <c r="AT427" s="175"/>
      <c r="AU427" s="175"/>
      <c r="AV427" s="175"/>
      <c r="AW427" s="175"/>
      <c r="AX427" s="175"/>
      <c r="AY427" s="175"/>
      <c r="AZ427" s="175"/>
      <c r="BA427" s="175"/>
      <c r="BB427" s="175"/>
      <c r="BC427" s="175" t="s">
        <v>45</v>
      </c>
      <c r="BD427" s="175"/>
      <c r="BE427" s="182"/>
      <c r="BF427" s="182"/>
      <c r="BG427" s="182"/>
      <c r="BH427" s="182"/>
      <c r="BI427" s="182"/>
      <c r="BJ427" s="182"/>
      <c r="BK427" s="182"/>
      <c r="BL427" s="182"/>
      <c r="BM427" s="182"/>
      <c r="BN427" s="182"/>
      <c r="BO427" s="182"/>
      <c r="BP427" s="182"/>
      <c r="BQ427" s="182"/>
      <c r="BR427" s="182"/>
      <c r="BS427" s="182"/>
      <c r="BT427" s="41"/>
      <c r="BU427" s="3" t="s">
        <v>67</v>
      </c>
      <c r="BV427" s="3"/>
      <c r="BW427" s="3"/>
      <c r="BX427" s="3"/>
      <c r="BY427" s="3"/>
      <c r="BZ427" s="2"/>
    </row>
    <row r="428" spans="1:78" s="21" customFormat="1" ht="15" hidden="1" customHeight="1">
      <c r="A428" s="2"/>
      <c r="B428" s="2"/>
      <c r="C428" s="2"/>
      <c r="D428" s="2"/>
      <c r="E428" s="2"/>
      <c r="F428" s="2"/>
      <c r="G428" s="2"/>
      <c r="H428" s="2"/>
      <c r="I428" s="2"/>
      <c r="J428" s="2"/>
      <c r="K428" s="2"/>
      <c r="L428" s="2" t="s">
        <v>179</v>
      </c>
      <c r="M428" s="2"/>
      <c r="N428" s="2"/>
      <c r="O428" s="2"/>
      <c r="P428" s="2"/>
      <c r="Q428" s="2"/>
      <c r="R428" s="2"/>
      <c r="S428" s="2"/>
      <c r="T428" s="2"/>
      <c r="U428" s="2"/>
      <c r="V428" s="2" t="s">
        <v>21</v>
      </c>
      <c r="W428" s="181"/>
      <c r="X428" s="181"/>
      <c r="Y428" s="181"/>
      <c r="Z428" s="181"/>
      <c r="AA428" s="181"/>
      <c r="AB428" s="181"/>
      <c r="AC428" s="181"/>
      <c r="AD428" s="181"/>
      <c r="AE428" s="181"/>
      <c r="AF428" s="181"/>
      <c r="AG428" s="175" t="s">
        <v>45</v>
      </c>
      <c r="AH428" s="175"/>
      <c r="AI428" s="175"/>
      <c r="AJ428" s="175"/>
      <c r="AK428" s="175"/>
      <c r="AL428" s="175"/>
      <c r="AM428" s="175"/>
      <c r="AN428" s="175"/>
      <c r="AO428" s="175"/>
      <c r="AP428" s="175"/>
      <c r="AQ428" s="175"/>
      <c r="AR428" s="175"/>
      <c r="AS428" s="175"/>
      <c r="AT428" s="175"/>
      <c r="AU428" s="175"/>
      <c r="AV428" s="175"/>
      <c r="AW428" s="175"/>
      <c r="AX428" s="175"/>
      <c r="AY428" s="175"/>
      <c r="AZ428" s="175"/>
      <c r="BA428" s="175"/>
      <c r="BB428" s="175"/>
      <c r="BC428" s="175" t="s">
        <v>45</v>
      </c>
      <c r="BD428" s="175"/>
      <c r="BE428" s="182"/>
      <c r="BF428" s="182"/>
      <c r="BG428" s="182"/>
      <c r="BH428" s="182"/>
      <c r="BI428" s="182"/>
      <c r="BJ428" s="182"/>
      <c r="BK428" s="182"/>
      <c r="BL428" s="182"/>
      <c r="BM428" s="182"/>
      <c r="BN428" s="182"/>
      <c r="BO428" s="182"/>
      <c r="BP428" s="182"/>
      <c r="BQ428" s="182"/>
      <c r="BR428" s="182"/>
      <c r="BS428" s="182"/>
      <c r="BT428" s="41"/>
      <c r="BU428" s="3" t="s">
        <v>67</v>
      </c>
      <c r="BV428" s="3"/>
      <c r="BW428" s="3"/>
      <c r="BX428" s="3"/>
      <c r="BY428" s="3"/>
      <c r="BZ428" s="2"/>
    </row>
    <row r="429" spans="1:78" s="21" customFormat="1" ht="15" hidden="1" customHeight="1">
      <c r="A429" s="2"/>
      <c r="B429" s="2"/>
      <c r="C429" s="2"/>
      <c r="D429" s="2"/>
      <c r="E429" s="2"/>
      <c r="F429" s="2"/>
      <c r="G429" s="2"/>
      <c r="H429" s="2"/>
      <c r="I429" s="2"/>
      <c r="J429" s="2"/>
      <c r="K429" s="2"/>
      <c r="L429" s="2" t="s">
        <v>180</v>
      </c>
      <c r="M429" s="2"/>
      <c r="N429" s="2"/>
      <c r="O429" s="2"/>
      <c r="P429" s="2"/>
      <c r="Q429" s="2"/>
      <c r="R429" s="2"/>
      <c r="S429" s="2"/>
      <c r="T429" s="2"/>
      <c r="U429" s="2"/>
      <c r="V429" s="2" t="s">
        <v>21</v>
      </c>
      <c r="W429" s="181"/>
      <c r="X429" s="181"/>
      <c r="Y429" s="181"/>
      <c r="Z429" s="181"/>
      <c r="AA429" s="181"/>
      <c r="AB429" s="181"/>
      <c r="AC429" s="181"/>
      <c r="AD429" s="181"/>
      <c r="AE429" s="181"/>
      <c r="AF429" s="181"/>
      <c r="AG429" s="175" t="s">
        <v>45</v>
      </c>
      <c r="AH429" s="175"/>
      <c r="AI429" s="175"/>
      <c r="AJ429" s="175"/>
      <c r="AK429" s="175"/>
      <c r="AL429" s="175"/>
      <c r="AM429" s="175"/>
      <c r="AN429" s="175"/>
      <c r="AO429" s="175"/>
      <c r="AP429" s="175"/>
      <c r="AQ429" s="175"/>
      <c r="AR429" s="175"/>
      <c r="AS429" s="175"/>
      <c r="AT429" s="175"/>
      <c r="AU429" s="175"/>
      <c r="AV429" s="175"/>
      <c r="AW429" s="175"/>
      <c r="AX429" s="175"/>
      <c r="AY429" s="175"/>
      <c r="AZ429" s="175"/>
      <c r="BA429" s="175"/>
      <c r="BB429" s="175"/>
      <c r="BC429" s="175" t="s">
        <v>45</v>
      </c>
      <c r="BD429" s="175"/>
      <c r="BE429" s="182"/>
      <c r="BF429" s="182"/>
      <c r="BG429" s="182"/>
      <c r="BH429" s="182"/>
      <c r="BI429" s="182"/>
      <c r="BJ429" s="182"/>
      <c r="BK429" s="182"/>
      <c r="BL429" s="182"/>
      <c r="BM429" s="182"/>
      <c r="BN429" s="182"/>
      <c r="BO429" s="182"/>
      <c r="BP429" s="182"/>
      <c r="BQ429" s="182"/>
      <c r="BR429" s="182"/>
      <c r="BS429" s="182"/>
      <c r="BT429" s="41"/>
      <c r="BU429" s="3" t="s">
        <v>67</v>
      </c>
      <c r="BV429" s="3"/>
      <c r="BW429" s="3"/>
      <c r="BX429" s="3"/>
      <c r="BY429" s="3"/>
      <c r="BZ429" s="2"/>
    </row>
    <row r="430" spans="1:78" s="21" customFormat="1" ht="15" hidden="1" customHeight="1">
      <c r="A430" s="2"/>
      <c r="B430" s="2"/>
      <c r="C430" s="2"/>
      <c r="D430" s="2"/>
      <c r="E430" s="2"/>
      <c r="F430" s="2"/>
      <c r="G430" s="2"/>
      <c r="H430" s="2"/>
      <c r="I430" s="2"/>
      <c r="J430" s="2"/>
      <c r="K430" s="2"/>
      <c r="L430" s="2" t="s">
        <v>181</v>
      </c>
      <c r="M430" s="2"/>
      <c r="N430" s="2"/>
      <c r="O430" s="2"/>
      <c r="P430" s="2"/>
      <c r="Q430" s="2"/>
      <c r="R430" s="2"/>
      <c r="S430" s="2"/>
      <c r="T430" s="2"/>
      <c r="U430" s="2"/>
      <c r="V430" s="2" t="s">
        <v>21</v>
      </c>
      <c r="W430" s="181"/>
      <c r="X430" s="181"/>
      <c r="Y430" s="181"/>
      <c r="Z430" s="181"/>
      <c r="AA430" s="181"/>
      <c r="AB430" s="181"/>
      <c r="AC430" s="181"/>
      <c r="AD430" s="181"/>
      <c r="AE430" s="181"/>
      <c r="AF430" s="181"/>
      <c r="AG430" s="175" t="s">
        <v>45</v>
      </c>
      <c r="AH430" s="175"/>
      <c r="AI430" s="175"/>
      <c r="AJ430" s="175"/>
      <c r="AK430" s="175"/>
      <c r="AL430" s="175"/>
      <c r="AM430" s="175"/>
      <c r="AN430" s="175"/>
      <c r="AO430" s="175"/>
      <c r="AP430" s="175"/>
      <c r="AQ430" s="175"/>
      <c r="AR430" s="175"/>
      <c r="AS430" s="175"/>
      <c r="AT430" s="175"/>
      <c r="AU430" s="175"/>
      <c r="AV430" s="175"/>
      <c r="AW430" s="175"/>
      <c r="AX430" s="175"/>
      <c r="AY430" s="175"/>
      <c r="AZ430" s="175"/>
      <c r="BA430" s="175"/>
      <c r="BB430" s="175"/>
      <c r="BC430" s="175" t="s">
        <v>45</v>
      </c>
      <c r="BD430" s="175"/>
      <c r="BE430" s="182"/>
      <c r="BF430" s="182"/>
      <c r="BG430" s="182"/>
      <c r="BH430" s="182"/>
      <c r="BI430" s="182"/>
      <c r="BJ430" s="182"/>
      <c r="BK430" s="182"/>
      <c r="BL430" s="182"/>
      <c r="BM430" s="182"/>
      <c r="BN430" s="182"/>
      <c r="BO430" s="182"/>
      <c r="BP430" s="182"/>
      <c r="BQ430" s="182"/>
      <c r="BR430" s="182"/>
      <c r="BS430" s="182"/>
      <c r="BT430" s="41"/>
      <c r="BU430" s="3" t="s">
        <v>67</v>
      </c>
      <c r="BV430" s="3"/>
      <c r="BW430" s="3"/>
      <c r="BX430" s="3"/>
      <c r="BY430" s="3"/>
      <c r="BZ430" s="2"/>
    </row>
    <row r="431" spans="1:78" s="21" customFormat="1" ht="15" hidden="1" customHeight="1">
      <c r="A431" s="2"/>
      <c r="B431" s="2"/>
      <c r="C431" s="2"/>
      <c r="D431" s="2"/>
      <c r="E431" s="2"/>
      <c r="F431" s="2"/>
      <c r="G431" s="2"/>
      <c r="H431" s="2"/>
      <c r="I431" s="2"/>
      <c r="J431" s="2"/>
      <c r="K431" s="2"/>
      <c r="L431" s="2" t="s">
        <v>182</v>
      </c>
      <c r="M431" s="2"/>
      <c r="N431" s="2"/>
      <c r="O431" s="2"/>
      <c r="P431" s="2"/>
      <c r="Q431" s="2"/>
      <c r="R431" s="2"/>
      <c r="S431" s="2"/>
      <c r="T431" s="2"/>
      <c r="U431" s="2"/>
      <c r="V431" s="2" t="s">
        <v>21</v>
      </c>
      <c r="W431" s="181"/>
      <c r="X431" s="181"/>
      <c r="Y431" s="181"/>
      <c r="Z431" s="181"/>
      <c r="AA431" s="181"/>
      <c r="AB431" s="181"/>
      <c r="AC431" s="181"/>
      <c r="AD431" s="181"/>
      <c r="AE431" s="181"/>
      <c r="AF431" s="181"/>
      <c r="AG431" s="175" t="s">
        <v>45</v>
      </c>
      <c r="AH431" s="175"/>
      <c r="AI431" s="175"/>
      <c r="AJ431" s="175"/>
      <c r="AK431" s="175"/>
      <c r="AL431" s="175"/>
      <c r="AM431" s="175"/>
      <c r="AN431" s="175"/>
      <c r="AO431" s="175"/>
      <c r="AP431" s="175"/>
      <c r="AQ431" s="175"/>
      <c r="AR431" s="175"/>
      <c r="AS431" s="175"/>
      <c r="AT431" s="175"/>
      <c r="AU431" s="175"/>
      <c r="AV431" s="175"/>
      <c r="AW431" s="175"/>
      <c r="AX431" s="175"/>
      <c r="AY431" s="175"/>
      <c r="AZ431" s="175"/>
      <c r="BA431" s="175"/>
      <c r="BB431" s="175"/>
      <c r="BC431" s="175" t="s">
        <v>45</v>
      </c>
      <c r="BD431" s="175"/>
      <c r="BE431" s="182"/>
      <c r="BF431" s="182"/>
      <c r="BG431" s="182"/>
      <c r="BH431" s="182"/>
      <c r="BI431" s="182"/>
      <c r="BJ431" s="182"/>
      <c r="BK431" s="182"/>
      <c r="BL431" s="182"/>
      <c r="BM431" s="182"/>
      <c r="BN431" s="182"/>
      <c r="BO431" s="182"/>
      <c r="BP431" s="182"/>
      <c r="BQ431" s="182"/>
      <c r="BR431" s="182"/>
      <c r="BS431" s="182"/>
      <c r="BT431" s="41"/>
      <c r="BU431" s="3" t="s">
        <v>67</v>
      </c>
      <c r="BV431" s="3"/>
      <c r="BW431" s="3"/>
      <c r="BX431" s="3"/>
      <c r="BY431" s="3"/>
      <c r="BZ431" s="2"/>
    </row>
    <row r="432" spans="1:78" s="21" customFormat="1" ht="15" hidden="1" customHeight="1">
      <c r="A432" s="9"/>
      <c r="B432" s="9" t="s">
        <v>195</v>
      </c>
      <c r="C432" s="9"/>
      <c r="D432" s="9"/>
      <c r="E432" s="9"/>
      <c r="F432" s="9"/>
      <c r="G432" s="9"/>
      <c r="H432" s="9"/>
      <c r="I432" s="9"/>
      <c r="J432" s="9"/>
      <c r="K432" s="9"/>
      <c r="L432" s="9"/>
      <c r="M432" s="9"/>
      <c r="N432" s="9"/>
      <c r="O432" s="9"/>
      <c r="P432" s="9"/>
      <c r="Q432" s="9"/>
      <c r="R432" s="9"/>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row>
    <row r="433" spans="1:78" s="21" customFormat="1" ht="15" hidden="1" customHeight="1">
      <c r="A433" s="2"/>
      <c r="B433" s="2"/>
      <c r="C433" s="2"/>
      <c r="D433" s="2"/>
      <c r="E433" s="2"/>
      <c r="F433" s="2"/>
      <c r="G433" s="2"/>
      <c r="H433" s="2"/>
      <c r="I433" s="2"/>
      <c r="J433" s="2"/>
      <c r="K433" s="2"/>
      <c r="L433" s="2"/>
      <c r="M433" s="2"/>
      <c r="N433" s="2"/>
      <c r="O433" s="2"/>
      <c r="P433" s="2"/>
      <c r="Q433" s="2"/>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c r="AS433" s="175"/>
      <c r="AT433" s="175"/>
      <c r="AU433" s="175"/>
      <c r="AV433" s="175"/>
      <c r="AW433" s="175"/>
      <c r="AX433" s="175"/>
      <c r="AY433" s="175"/>
      <c r="AZ433" s="175"/>
      <c r="BA433" s="175"/>
      <c r="BB433" s="175"/>
      <c r="BC433" s="175"/>
      <c r="BD433" s="175"/>
      <c r="BE433" s="175"/>
      <c r="BF433" s="175"/>
      <c r="BG433" s="175"/>
      <c r="BH433" s="175"/>
      <c r="BI433" s="175"/>
      <c r="BJ433" s="175"/>
      <c r="BK433" s="175"/>
      <c r="BL433" s="175"/>
      <c r="BM433" s="175"/>
      <c r="BN433" s="175"/>
      <c r="BO433" s="175"/>
      <c r="BP433" s="175"/>
      <c r="BQ433" s="175"/>
      <c r="BR433" s="175"/>
      <c r="BS433" s="175"/>
      <c r="BT433" s="175"/>
      <c r="BU433" s="175"/>
      <c r="BV433" s="175"/>
      <c r="BW433" s="175"/>
      <c r="BX433" s="175"/>
      <c r="BY433" s="175"/>
      <c r="BZ433" s="175"/>
    </row>
    <row r="434" spans="1:78" s="21" customFormat="1" ht="15" hidden="1" customHeight="1">
      <c r="A434" s="2"/>
      <c r="B434" s="2"/>
      <c r="C434" s="2"/>
      <c r="D434" s="2"/>
      <c r="E434" s="2"/>
      <c r="F434" s="2"/>
      <c r="G434" s="2"/>
      <c r="H434" s="2"/>
      <c r="I434" s="2"/>
      <c r="J434" s="2"/>
      <c r="K434" s="2"/>
      <c r="L434" s="2"/>
      <c r="M434" s="2"/>
      <c r="N434" s="2"/>
      <c r="O434" s="2"/>
      <c r="P434" s="2"/>
      <c r="Q434" s="2"/>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c r="AS434" s="175"/>
      <c r="AT434" s="175"/>
      <c r="AU434" s="175"/>
      <c r="AV434" s="175"/>
      <c r="AW434" s="175"/>
      <c r="AX434" s="175"/>
      <c r="AY434" s="175"/>
      <c r="AZ434" s="175"/>
      <c r="BA434" s="175"/>
      <c r="BB434" s="175"/>
      <c r="BC434" s="175"/>
      <c r="BD434" s="175"/>
      <c r="BE434" s="175"/>
      <c r="BF434" s="175"/>
      <c r="BG434" s="175"/>
      <c r="BH434" s="175"/>
      <c r="BI434" s="175"/>
      <c r="BJ434" s="175"/>
      <c r="BK434" s="175"/>
      <c r="BL434" s="175"/>
      <c r="BM434" s="175"/>
      <c r="BN434" s="175"/>
      <c r="BO434" s="175"/>
      <c r="BP434" s="175"/>
      <c r="BQ434" s="175"/>
      <c r="BR434" s="175"/>
      <c r="BS434" s="175"/>
      <c r="BT434" s="175"/>
      <c r="BU434" s="175"/>
      <c r="BV434" s="175"/>
      <c r="BW434" s="175"/>
      <c r="BX434" s="175"/>
      <c r="BY434" s="175"/>
      <c r="BZ434" s="175"/>
    </row>
    <row r="435" spans="1:78" s="21" customFormat="1" ht="15" hidden="1" customHeight="1">
      <c r="A435" s="7"/>
      <c r="B435" s="7"/>
      <c r="C435" s="7"/>
      <c r="D435" s="7"/>
      <c r="E435" s="7"/>
      <c r="F435" s="7"/>
      <c r="G435" s="7"/>
      <c r="H435" s="7"/>
      <c r="I435" s="7"/>
      <c r="J435" s="7"/>
      <c r="K435" s="7"/>
      <c r="L435" s="7"/>
      <c r="M435" s="7"/>
      <c r="N435" s="7"/>
      <c r="O435" s="7"/>
      <c r="P435" s="7"/>
      <c r="Q435" s="7"/>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row>
    <row r="436" spans="1:78" s="21" customFormat="1" ht="15" hidden="1" customHeight="1">
      <c r="A436" s="9"/>
      <c r="B436" s="9" t="s">
        <v>196</v>
      </c>
      <c r="C436" s="9"/>
      <c r="D436" s="9"/>
      <c r="E436" s="9"/>
      <c r="F436" s="9"/>
      <c r="G436" s="9"/>
      <c r="H436" s="9"/>
      <c r="I436" s="9"/>
      <c r="J436" s="9"/>
      <c r="K436" s="9"/>
      <c r="L436" s="9"/>
      <c r="M436" s="9"/>
      <c r="N436" s="9"/>
      <c r="O436" s="9"/>
      <c r="P436" s="9"/>
      <c r="Q436" s="9"/>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row>
    <row r="437" spans="1:78" s="21" customFormat="1" ht="15" hidden="1" customHeight="1">
      <c r="A437" s="2"/>
      <c r="B437" s="2"/>
      <c r="C437" s="2"/>
      <c r="D437" s="2"/>
      <c r="E437" s="2"/>
      <c r="F437" s="2"/>
      <c r="G437" s="2"/>
      <c r="H437" s="2"/>
      <c r="I437" s="2"/>
      <c r="J437" s="2"/>
      <c r="K437" s="2"/>
      <c r="L437" s="2"/>
      <c r="M437" s="2"/>
      <c r="N437" s="2"/>
      <c r="O437" s="2"/>
      <c r="P437" s="2"/>
      <c r="Q437" s="2"/>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5"/>
      <c r="BM437" s="175"/>
      <c r="BN437" s="175"/>
      <c r="BO437" s="175"/>
      <c r="BP437" s="175"/>
      <c r="BQ437" s="175"/>
      <c r="BR437" s="175"/>
      <c r="BS437" s="175"/>
      <c r="BT437" s="175"/>
      <c r="BU437" s="175"/>
      <c r="BV437" s="175"/>
      <c r="BW437" s="175"/>
      <c r="BX437" s="175"/>
      <c r="BY437" s="175"/>
      <c r="BZ437" s="175"/>
    </row>
    <row r="438" spans="1:78" s="21" customFormat="1" ht="15" hidden="1" customHeight="1">
      <c r="A438" s="7"/>
      <c r="B438" s="7"/>
      <c r="C438" s="7"/>
      <c r="D438" s="7"/>
      <c r="E438" s="7"/>
      <c r="F438" s="7"/>
      <c r="G438" s="7"/>
      <c r="H438" s="7"/>
      <c r="I438" s="7"/>
      <c r="J438" s="7"/>
      <c r="K438" s="7"/>
      <c r="L438" s="7"/>
      <c r="M438" s="7"/>
      <c r="N438" s="7"/>
      <c r="O438" s="7"/>
      <c r="P438" s="7"/>
      <c r="Q438" s="7"/>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row>
    <row r="439" spans="1:78" s="21"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21"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21"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21"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21"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21" customFormat="1" ht="15" hidden="1" customHeight="1">
      <c r="A444" s="11"/>
      <c r="B444" s="11" t="s">
        <v>125</v>
      </c>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85"/>
      <c r="AJ444" s="185"/>
      <c r="AK444" s="185"/>
      <c r="AL444" s="185"/>
      <c r="AM444" s="185"/>
      <c r="AN444" s="185"/>
      <c r="AO444" s="185"/>
      <c r="AP444" s="11"/>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row>
    <row r="445" spans="1:78" s="21" customFormat="1" ht="15" hidden="1" customHeight="1">
      <c r="A445" s="11"/>
      <c r="B445" s="11" t="s">
        <v>126</v>
      </c>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85"/>
      <c r="AJ445" s="185"/>
      <c r="AK445" s="185"/>
      <c r="AL445" s="185"/>
      <c r="AM445" s="185"/>
      <c r="AN445" s="185"/>
      <c r="AO445" s="185"/>
      <c r="AP445" s="11"/>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row>
    <row r="446" spans="1:78" s="21" customFormat="1" ht="15" hidden="1" customHeight="1">
      <c r="A446" s="11"/>
      <c r="B446" s="11" t="s">
        <v>127</v>
      </c>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6"/>
      <c r="AR446" s="16"/>
      <c r="AS446" s="186"/>
      <c r="AT446" s="186"/>
      <c r="AU446" s="186"/>
      <c r="AV446" s="186"/>
      <c r="AW446" s="186"/>
      <c r="AX446" s="186"/>
      <c r="AY446" s="186"/>
      <c r="AZ446" s="186"/>
      <c r="BA446" s="186"/>
      <c r="BB446" s="186"/>
      <c r="BC446" s="186"/>
      <c r="BD446" s="186"/>
      <c r="BE446" s="186"/>
      <c r="BF446" s="186"/>
      <c r="BG446" s="16"/>
      <c r="BH446" s="16"/>
      <c r="BI446" s="16"/>
      <c r="BJ446" s="16"/>
      <c r="BK446" s="16"/>
      <c r="BL446" s="16"/>
      <c r="BM446" s="16"/>
      <c r="BN446" s="16"/>
      <c r="BO446" s="16"/>
      <c r="BP446" s="16"/>
      <c r="BQ446" s="16"/>
      <c r="BR446" s="16"/>
      <c r="BS446" s="16"/>
      <c r="BT446" s="16"/>
      <c r="BU446" s="16"/>
      <c r="BV446" s="16"/>
      <c r="BW446" s="16"/>
      <c r="BX446" s="16"/>
      <c r="BY446" s="16"/>
      <c r="BZ446" s="16"/>
    </row>
    <row r="447" spans="1:78" s="21" customFormat="1" ht="15" hidden="1" customHeight="1">
      <c r="A447" s="11"/>
      <c r="B447" s="11" t="s">
        <v>128</v>
      </c>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6"/>
      <c r="AR447" s="16"/>
      <c r="AS447" s="186"/>
      <c r="AT447" s="186"/>
      <c r="AU447" s="186"/>
      <c r="AV447" s="186"/>
      <c r="AW447" s="186"/>
      <c r="AX447" s="186"/>
      <c r="AY447" s="186"/>
      <c r="AZ447" s="186"/>
      <c r="BA447" s="186"/>
      <c r="BB447" s="186"/>
      <c r="BC447" s="186"/>
      <c r="BD447" s="186"/>
      <c r="BE447" s="186"/>
      <c r="BF447" s="186"/>
      <c r="BG447" s="16"/>
      <c r="BH447" s="16"/>
      <c r="BI447" s="16"/>
      <c r="BJ447" s="16"/>
      <c r="BK447" s="16"/>
      <c r="BL447" s="16"/>
      <c r="BM447" s="16"/>
      <c r="BN447" s="16"/>
      <c r="BO447" s="16"/>
      <c r="BP447" s="16"/>
      <c r="BQ447" s="16"/>
      <c r="BR447" s="16"/>
      <c r="BS447" s="16"/>
      <c r="BT447" s="16"/>
      <c r="BU447" s="16"/>
      <c r="BV447" s="16"/>
      <c r="BW447" s="16"/>
      <c r="BX447" s="16"/>
      <c r="BY447" s="16"/>
      <c r="BZ447" s="16"/>
    </row>
    <row r="448" spans="1:78" s="21" customFormat="1" ht="15" hidden="1" customHeight="1">
      <c r="A448" s="11"/>
      <c r="B448" s="11" t="s">
        <v>129</v>
      </c>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6"/>
      <c r="AR448" s="16"/>
      <c r="AS448" s="186"/>
      <c r="AT448" s="186"/>
      <c r="AU448" s="186"/>
      <c r="AV448" s="186"/>
      <c r="AW448" s="186"/>
      <c r="AX448" s="186"/>
      <c r="AY448" s="186"/>
      <c r="AZ448" s="186"/>
      <c r="BA448" s="186"/>
      <c r="BB448" s="186"/>
      <c r="BC448" s="186"/>
      <c r="BD448" s="186"/>
      <c r="BE448" s="186"/>
      <c r="BF448" s="186"/>
      <c r="BG448" s="16"/>
      <c r="BH448" s="16"/>
      <c r="BI448" s="16"/>
      <c r="BJ448" s="16"/>
      <c r="BK448" s="16"/>
      <c r="BL448" s="16"/>
      <c r="BM448" s="16"/>
      <c r="BN448" s="16"/>
      <c r="BO448" s="16"/>
      <c r="BP448" s="16"/>
      <c r="BQ448" s="16"/>
      <c r="BR448" s="16"/>
      <c r="BS448" s="16"/>
      <c r="BT448" s="16"/>
      <c r="BU448" s="16"/>
      <c r="BV448" s="16"/>
      <c r="BW448" s="16"/>
      <c r="BX448" s="16"/>
      <c r="BY448" s="16"/>
      <c r="BZ448" s="16"/>
    </row>
    <row r="449" spans="1:78" s="21" customFormat="1" ht="15" hidden="1" customHeight="1">
      <c r="A449" s="9"/>
      <c r="B449" s="9" t="s">
        <v>219</v>
      </c>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14"/>
      <c r="AR449" s="14"/>
      <c r="AS449" s="39"/>
      <c r="AT449" s="39"/>
      <c r="AU449" s="39"/>
      <c r="AV449" s="39"/>
      <c r="AW449" s="39"/>
      <c r="AX449" s="39"/>
      <c r="AY449" s="39"/>
      <c r="AZ449" s="39"/>
      <c r="BA449" s="39"/>
      <c r="BB449" s="39"/>
      <c r="BC449" s="39"/>
      <c r="BD449" s="39"/>
      <c r="BE449" s="39"/>
      <c r="BF449" s="39"/>
      <c r="BG449" s="14"/>
      <c r="BH449" s="14"/>
      <c r="BI449" s="14"/>
      <c r="BJ449" s="14"/>
      <c r="BK449" s="14"/>
      <c r="BL449" s="14"/>
      <c r="BM449" s="14"/>
      <c r="BN449" s="14"/>
      <c r="BO449" s="14"/>
      <c r="BP449" s="14"/>
      <c r="BQ449" s="14"/>
      <c r="BR449" s="14"/>
      <c r="BS449" s="14"/>
      <c r="BT449" s="14"/>
      <c r="BU449" s="14"/>
      <c r="BV449" s="14"/>
      <c r="BW449" s="14"/>
      <c r="BX449" s="14"/>
      <c r="BY449" s="14"/>
      <c r="BZ449" s="14"/>
    </row>
    <row r="450" spans="1:78" s="21" customFormat="1" ht="15" hidden="1" customHeight="1">
      <c r="A450" s="2"/>
      <c r="B450" s="2"/>
      <c r="C450" s="2"/>
      <c r="D450" s="2"/>
      <c r="E450" s="2" t="s">
        <v>216</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187"/>
      <c r="AT450" s="187"/>
      <c r="AU450" s="187"/>
      <c r="AV450" s="187"/>
      <c r="AW450" s="187"/>
      <c r="AX450" s="187"/>
      <c r="AY450" s="187"/>
      <c r="AZ450" s="187"/>
      <c r="BA450" s="187"/>
      <c r="BB450" s="187"/>
      <c r="BC450" s="187"/>
      <c r="BD450" s="187"/>
      <c r="BE450" s="187"/>
      <c r="BF450" s="187"/>
      <c r="BG450" s="1"/>
      <c r="BH450" s="1"/>
      <c r="BI450" s="1"/>
      <c r="BJ450" s="1"/>
      <c r="BK450" s="1"/>
      <c r="BL450" s="1"/>
      <c r="BM450" s="1"/>
      <c r="BN450" s="1"/>
      <c r="BO450" s="1"/>
      <c r="BP450" s="1"/>
      <c r="BQ450" s="1"/>
      <c r="BR450" s="1"/>
      <c r="BS450" s="1"/>
      <c r="BT450" s="1"/>
      <c r="BU450" s="1"/>
      <c r="BV450" s="1"/>
      <c r="BW450" s="1"/>
      <c r="BX450" s="1"/>
      <c r="BY450" s="1"/>
      <c r="BZ450" s="1"/>
    </row>
    <row r="451" spans="1:78" s="21" customFormat="1" ht="15" hidden="1" customHeight="1">
      <c r="A451" s="7"/>
      <c r="B451" s="7"/>
      <c r="C451" s="7"/>
      <c r="D451" s="7"/>
      <c r="E451" s="7" t="s">
        <v>217</v>
      </c>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15"/>
      <c r="AR451" s="15"/>
      <c r="AS451" s="184" t="s">
        <v>35</v>
      </c>
      <c r="AT451" s="184"/>
      <c r="AU451" s="40"/>
      <c r="AV451" s="40"/>
      <c r="AW451" s="40" t="s">
        <v>88</v>
      </c>
      <c r="AX451" s="40"/>
      <c r="AY451" s="40"/>
      <c r="AZ451" s="40"/>
      <c r="BA451" s="40"/>
      <c r="BB451" s="184" t="s">
        <v>35</v>
      </c>
      <c r="BC451" s="184"/>
      <c r="BD451" s="40"/>
      <c r="BE451" s="40"/>
      <c r="BF451" s="40" t="s">
        <v>218</v>
      </c>
      <c r="BG451" s="15"/>
      <c r="BH451" s="15"/>
      <c r="BI451" s="15"/>
      <c r="BJ451" s="15"/>
      <c r="BK451" s="15"/>
      <c r="BL451" s="15"/>
      <c r="BM451" s="15"/>
      <c r="BN451" s="15"/>
      <c r="BO451" s="15"/>
      <c r="BP451" s="15"/>
      <c r="BQ451" s="15"/>
      <c r="BR451" s="15"/>
      <c r="BS451" s="15"/>
      <c r="BT451" s="15"/>
      <c r="BU451" s="15"/>
      <c r="BV451" s="15"/>
      <c r="BW451" s="15"/>
      <c r="BX451" s="15"/>
      <c r="BY451" s="15"/>
      <c r="BZ451" s="15"/>
    </row>
    <row r="452" spans="1:78" s="21" customFormat="1" ht="15" hidden="1" customHeight="1">
      <c r="A452" s="2"/>
      <c r="B452" s="2" t="s">
        <v>130</v>
      </c>
      <c r="C452" s="2"/>
      <c r="D452" s="2"/>
      <c r="E452" s="2"/>
      <c r="F452" s="2"/>
      <c r="G452" s="2"/>
      <c r="H452" s="2"/>
      <c r="I452" s="2"/>
      <c r="J452" s="2"/>
      <c r="K452" s="2"/>
      <c r="L452" s="2"/>
      <c r="M452" s="2"/>
      <c r="N452" s="2"/>
      <c r="O452" s="2"/>
      <c r="P452" s="2"/>
      <c r="Q452" s="2"/>
      <c r="R452" s="2"/>
      <c r="S452" s="2"/>
      <c r="T452" s="2"/>
      <c r="U452" s="2"/>
      <c r="V452" s="2" t="s">
        <v>131</v>
      </c>
      <c r="W452" s="2"/>
      <c r="X452" s="2"/>
      <c r="Y452" s="2"/>
      <c r="Z452" s="2"/>
      <c r="AA452" s="2"/>
      <c r="AB452" s="2"/>
      <c r="AC452" s="2"/>
      <c r="AD452" s="2"/>
      <c r="AE452" s="2"/>
      <c r="AF452" s="2"/>
      <c r="AG452" s="2" t="s">
        <v>132</v>
      </c>
      <c r="AH452" s="2"/>
      <c r="AI452" s="2"/>
      <c r="AJ452" s="2"/>
      <c r="AK452" s="2"/>
      <c r="AL452" s="2"/>
      <c r="AM452" s="2"/>
      <c r="AN452" s="2"/>
      <c r="AO452" s="2"/>
      <c r="AP452" s="2"/>
      <c r="AQ452" s="2"/>
      <c r="AR452" s="2"/>
      <c r="AS452" s="2"/>
      <c r="AT452" s="2"/>
      <c r="AU452" s="2"/>
      <c r="AV452" s="2"/>
      <c r="AW452" s="2"/>
      <c r="AX452" s="1"/>
      <c r="AY452" s="1"/>
      <c r="AZ452" s="1"/>
      <c r="BA452" s="1"/>
      <c r="BB452" s="1"/>
      <c r="BC452" s="2" t="s">
        <v>194</v>
      </c>
      <c r="BD452" s="2"/>
      <c r="BE452" s="2"/>
      <c r="BF452" s="2"/>
      <c r="BG452" s="2"/>
      <c r="BH452" s="2"/>
      <c r="BI452" s="2"/>
      <c r="BJ452" s="2"/>
      <c r="BK452" s="2"/>
      <c r="BL452" s="2"/>
      <c r="BM452" s="2"/>
      <c r="BN452" s="2"/>
      <c r="BO452" s="2"/>
      <c r="BP452" s="2"/>
      <c r="BQ452" s="2"/>
      <c r="BR452" s="2"/>
      <c r="BS452" s="2"/>
      <c r="BT452" s="2"/>
      <c r="BU452" s="2" t="s">
        <v>67</v>
      </c>
      <c r="BV452" s="2"/>
      <c r="BW452" s="2"/>
      <c r="BX452" s="2"/>
      <c r="BY452" s="2"/>
      <c r="BZ452" s="2"/>
    </row>
    <row r="453" spans="1:78" s="21" customFormat="1" ht="15" hidden="1" customHeight="1">
      <c r="A453" s="2"/>
      <c r="B453" s="2"/>
      <c r="C453" s="2"/>
      <c r="D453" s="2"/>
      <c r="E453" s="2"/>
      <c r="F453" s="2"/>
      <c r="G453" s="2"/>
      <c r="H453" s="2"/>
      <c r="I453" s="2"/>
      <c r="J453" s="2"/>
      <c r="K453" s="2"/>
      <c r="L453" s="2" t="s">
        <v>177</v>
      </c>
      <c r="M453" s="2"/>
      <c r="N453" s="2"/>
      <c r="O453" s="2"/>
      <c r="P453" s="2"/>
      <c r="Q453" s="2"/>
      <c r="R453" s="2"/>
      <c r="S453" s="2"/>
      <c r="T453" s="2"/>
      <c r="U453" s="2"/>
      <c r="V453" s="2" t="s">
        <v>21</v>
      </c>
      <c r="W453" s="181"/>
      <c r="X453" s="181"/>
      <c r="Y453" s="181"/>
      <c r="Z453" s="181"/>
      <c r="AA453" s="181"/>
      <c r="AB453" s="181"/>
      <c r="AC453" s="181"/>
      <c r="AD453" s="181"/>
      <c r="AE453" s="181"/>
      <c r="AF453" s="181"/>
      <c r="AG453" s="175" t="s">
        <v>45</v>
      </c>
      <c r="AH453" s="175"/>
      <c r="AI453" s="175"/>
      <c r="AJ453" s="175"/>
      <c r="AK453" s="175"/>
      <c r="AL453" s="175"/>
      <c r="AM453" s="175"/>
      <c r="AN453" s="175"/>
      <c r="AO453" s="175"/>
      <c r="AP453" s="175"/>
      <c r="AQ453" s="175"/>
      <c r="AR453" s="175"/>
      <c r="AS453" s="175"/>
      <c r="AT453" s="175"/>
      <c r="AU453" s="175"/>
      <c r="AV453" s="175"/>
      <c r="AW453" s="175"/>
      <c r="AX453" s="175"/>
      <c r="AY453" s="175"/>
      <c r="AZ453" s="175"/>
      <c r="BA453" s="175"/>
      <c r="BB453" s="175"/>
      <c r="BC453" s="175" t="s">
        <v>45</v>
      </c>
      <c r="BD453" s="175"/>
      <c r="BE453" s="182"/>
      <c r="BF453" s="182"/>
      <c r="BG453" s="182"/>
      <c r="BH453" s="182"/>
      <c r="BI453" s="182"/>
      <c r="BJ453" s="182"/>
      <c r="BK453" s="182"/>
      <c r="BL453" s="182"/>
      <c r="BM453" s="182"/>
      <c r="BN453" s="182"/>
      <c r="BO453" s="182"/>
      <c r="BP453" s="182"/>
      <c r="BQ453" s="182"/>
      <c r="BR453" s="182"/>
      <c r="BS453" s="182"/>
      <c r="BT453" s="41"/>
      <c r="BU453" s="3" t="s">
        <v>67</v>
      </c>
      <c r="BV453" s="3"/>
      <c r="BW453" s="3"/>
      <c r="BX453" s="3"/>
      <c r="BY453" s="3"/>
      <c r="BZ453" s="2"/>
    </row>
    <row r="454" spans="1:78" s="21" customFormat="1" ht="15" hidden="1" customHeight="1">
      <c r="A454" s="2"/>
      <c r="B454" s="2"/>
      <c r="C454" s="2"/>
      <c r="D454" s="2"/>
      <c r="E454" s="2"/>
      <c r="F454" s="2"/>
      <c r="G454" s="2"/>
      <c r="H454" s="2"/>
      <c r="I454" s="2"/>
      <c r="J454" s="2"/>
      <c r="K454" s="2"/>
      <c r="L454" s="2" t="s">
        <v>178</v>
      </c>
      <c r="M454" s="2"/>
      <c r="N454" s="2"/>
      <c r="O454" s="2"/>
      <c r="P454" s="2"/>
      <c r="Q454" s="2"/>
      <c r="R454" s="2"/>
      <c r="S454" s="2"/>
      <c r="T454" s="2"/>
      <c r="U454" s="2"/>
      <c r="V454" s="2" t="s">
        <v>21</v>
      </c>
      <c r="W454" s="181"/>
      <c r="X454" s="181"/>
      <c r="Y454" s="181"/>
      <c r="Z454" s="181"/>
      <c r="AA454" s="181"/>
      <c r="AB454" s="181"/>
      <c r="AC454" s="181"/>
      <c r="AD454" s="181"/>
      <c r="AE454" s="181"/>
      <c r="AF454" s="181"/>
      <c r="AG454" s="175" t="s">
        <v>45</v>
      </c>
      <c r="AH454" s="175"/>
      <c r="AI454" s="175"/>
      <c r="AJ454" s="175"/>
      <c r="AK454" s="175"/>
      <c r="AL454" s="175"/>
      <c r="AM454" s="175"/>
      <c r="AN454" s="175"/>
      <c r="AO454" s="175"/>
      <c r="AP454" s="175"/>
      <c r="AQ454" s="175"/>
      <c r="AR454" s="175"/>
      <c r="AS454" s="175"/>
      <c r="AT454" s="175"/>
      <c r="AU454" s="175"/>
      <c r="AV454" s="175"/>
      <c r="AW454" s="175"/>
      <c r="AX454" s="175"/>
      <c r="AY454" s="175"/>
      <c r="AZ454" s="175"/>
      <c r="BA454" s="175"/>
      <c r="BB454" s="175"/>
      <c r="BC454" s="175" t="s">
        <v>45</v>
      </c>
      <c r="BD454" s="175"/>
      <c r="BE454" s="182"/>
      <c r="BF454" s="182"/>
      <c r="BG454" s="182"/>
      <c r="BH454" s="182"/>
      <c r="BI454" s="182"/>
      <c r="BJ454" s="182"/>
      <c r="BK454" s="182"/>
      <c r="BL454" s="182"/>
      <c r="BM454" s="182"/>
      <c r="BN454" s="182"/>
      <c r="BO454" s="182"/>
      <c r="BP454" s="182"/>
      <c r="BQ454" s="182"/>
      <c r="BR454" s="182"/>
      <c r="BS454" s="182"/>
      <c r="BT454" s="41"/>
      <c r="BU454" s="3" t="s">
        <v>67</v>
      </c>
      <c r="BV454" s="3"/>
      <c r="BW454" s="3"/>
      <c r="BX454" s="3"/>
      <c r="BY454" s="3"/>
      <c r="BZ454" s="2"/>
    </row>
    <row r="455" spans="1:78" s="21" customFormat="1" ht="15" hidden="1" customHeight="1">
      <c r="A455" s="2"/>
      <c r="B455" s="2"/>
      <c r="C455" s="2"/>
      <c r="D455" s="2"/>
      <c r="E455" s="2"/>
      <c r="F455" s="2"/>
      <c r="G455" s="2"/>
      <c r="H455" s="2"/>
      <c r="I455" s="2"/>
      <c r="J455" s="2"/>
      <c r="K455" s="2"/>
      <c r="L455" s="2" t="s">
        <v>179</v>
      </c>
      <c r="M455" s="2"/>
      <c r="N455" s="2"/>
      <c r="O455" s="2"/>
      <c r="P455" s="2"/>
      <c r="Q455" s="2"/>
      <c r="R455" s="2"/>
      <c r="S455" s="2"/>
      <c r="T455" s="2"/>
      <c r="U455" s="2"/>
      <c r="V455" s="2" t="s">
        <v>21</v>
      </c>
      <c r="W455" s="181"/>
      <c r="X455" s="181"/>
      <c r="Y455" s="181"/>
      <c r="Z455" s="181"/>
      <c r="AA455" s="181"/>
      <c r="AB455" s="181"/>
      <c r="AC455" s="181"/>
      <c r="AD455" s="181"/>
      <c r="AE455" s="181"/>
      <c r="AF455" s="181"/>
      <c r="AG455" s="175" t="s">
        <v>45</v>
      </c>
      <c r="AH455" s="175"/>
      <c r="AI455" s="175"/>
      <c r="AJ455" s="175"/>
      <c r="AK455" s="175"/>
      <c r="AL455" s="175"/>
      <c r="AM455" s="175"/>
      <c r="AN455" s="175"/>
      <c r="AO455" s="175"/>
      <c r="AP455" s="175"/>
      <c r="AQ455" s="175"/>
      <c r="AR455" s="175"/>
      <c r="AS455" s="175"/>
      <c r="AT455" s="175"/>
      <c r="AU455" s="175"/>
      <c r="AV455" s="175"/>
      <c r="AW455" s="175"/>
      <c r="AX455" s="175"/>
      <c r="AY455" s="175"/>
      <c r="AZ455" s="175"/>
      <c r="BA455" s="175"/>
      <c r="BB455" s="175"/>
      <c r="BC455" s="175" t="s">
        <v>45</v>
      </c>
      <c r="BD455" s="175"/>
      <c r="BE455" s="182"/>
      <c r="BF455" s="182"/>
      <c r="BG455" s="182"/>
      <c r="BH455" s="182"/>
      <c r="BI455" s="182"/>
      <c r="BJ455" s="182"/>
      <c r="BK455" s="182"/>
      <c r="BL455" s="182"/>
      <c r="BM455" s="182"/>
      <c r="BN455" s="182"/>
      <c r="BO455" s="182"/>
      <c r="BP455" s="182"/>
      <c r="BQ455" s="182"/>
      <c r="BR455" s="182"/>
      <c r="BS455" s="182"/>
      <c r="BT455" s="41"/>
      <c r="BU455" s="3" t="s">
        <v>67</v>
      </c>
      <c r="BV455" s="3"/>
      <c r="BW455" s="3"/>
      <c r="BX455" s="3"/>
      <c r="BY455" s="3"/>
      <c r="BZ455" s="2"/>
    </row>
    <row r="456" spans="1:78" s="21" customFormat="1" ht="15" hidden="1" customHeight="1">
      <c r="A456" s="2"/>
      <c r="B456" s="2"/>
      <c r="C456" s="2"/>
      <c r="D456" s="2"/>
      <c r="E456" s="2"/>
      <c r="F456" s="2"/>
      <c r="G456" s="2"/>
      <c r="H456" s="2"/>
      <c r="I456" s="2"/>
      <c r="J456" s="2"/>
      <c r="K456" s="2"/>
      <c r="L456" s="2" t="s">
        <v>180</v>
      </c>
      <c r="M456" s="2"/>
      <c r="N456" s="2"/>
      <c r="O456" s="2"/>
      <c r="P456" s="2"/>
      <c r="Q456" s="2"/>
      <c r="R456" s="2"/>
      <c r="S456" s="2"/>
      <c r="T456" s="2"/>
      <c r="U456" s="2"/>
      <c r="V456" s="2" t="s">
        <v>21</v>
      </c>
      <c r="W456" s="181"/>
      <c r="X456" s="181"/>
      <c r="Y456" s="181"/>
      <c r="Z456" s="181"/>
      <c r="AA456" s="181"/>
      <c r="AB456" s="181"/>
      <c r="AC456" s="181"/>
      <c r="AD456" s="181"/>
      <c r="AE456" s="181"/>
      <c r="AF456" s="181"/>
      <c r="AG456" s="175" t="s">
        <v>45</v>
      </c>
      <c r="AH456" s="175"/>
      <c r="AI456" s="175"/>
      <c r="AJ456" s="175"/>
      <c r="AK456" s="175"/>
      <c r="AL456" s="175"/>
      <c r="AM456" s="175"/>
      <c r="AN456" s="175"/>
      <c r="AO456" s="175"/>
      <c r="AP456" s="175"/>
      <c r="AQ456" s="175"/>
      <c r="AR456" s="175"/>
      <c r="AS456" s="175"/>
      <c r="AT456" s="175"/>
      <c r="AU456" s="175"/>
      <c r="AV456" s="175"/>
      <c r="AW456" s="175"/>
      <c r="AX456" s="175"/>
      <c r="AY456" s="175"/>
      <c r="AZ456" s="175"/>
      <c r="BA456" s="175"/>
      <c r="BB456" s="175"/>
      <c r="BC456" s="175" t="s">
        <v>45</v>
      </c>
      <c r="BD456" s="175"/>
      <c r="BE456" s="182"/>
      <c r="BF456" s="182"/>
      <c r="BG456" s="182"/>
      <c r="BH456" s="182"/>
      <c r="BI456" s="182"/>
      <c r="BJ456" s="182"/>
      <c r="BK456" s="182"/>
      <c r="BL456" s="182"/>
      <c r="BM456" s="182"/>
      <c r="BN456" s="182"/>
      <c r="BO456" s="182"/>
      <c r="BP456" s="182"/>
      <c r="BQ456" s="182"/>
      <c r="BR456" s="182"/>
      <c r="BS456" s="182"/>
      <c r="BT456" s="41"/>
      <c r="BU456" s="3" t="s">
        <v>67</v>
      </c>
      <c r="BV456" s="3"/>
      <c r="BW456" s="3"/>
      <c r="BX456" s="3"/>
      <c r="BY456" s="3"/>
      <c r="BZ456" s="2"/>
    </row>
    <row r="457" spans="1:78" s="1" customFormat="1" ht="15" hidden="1" customHeight="1">
      <c r="A457" s="2"/>
      <c r="B457" s="2"/>
      <c r="C457" s="2"/>
      <c r="D457" s="2"/>
      <c r="E457" s="2"/>
      <c r="F457" s="2"/>
      <c r="G457" s="2"/>
      <c r="H457" s="2"/>
      <c r="I457" s="2"/>
      <c r="J457" s="2"/>
      <c r="K457" s="2"/>
      <c r="L457" s="2" t="s">
        <v>181</v>
      </c>
      <c r="M457" s="2"/>
      <c r="N457" s="2"/>
      <c r="O457" s="2"/>
      <c r="P457" s="2"/>
      <c r="Q457" s="2"/>
      <c r="R457" s="2"/>
      <c r="S457" s="2"/>
      <c r="T457" s="2"/>
      <c r="U457" s="2"/>
      <c r="V457" s="2" t="s">
        <v>21</v>
      </c>
      <c r="W457" s="181"/>
      <c r="X457" s="181"/>
      <c r="Y457" s="181"/>
      <c r="Z457" s="181"/>
      <c r="AA457" s="181"/>
      <c r="AB457" s="181"/>
      <c r="AC457" s="181"/>
      <c r="AD457" s="181"/>
      <c r="AE457" s="181"/>
      <c r="AF457" s="181"/>
      <c r="AG457" s="175" t="s">
        <v>45</v>
      </c>
      <c r="AH457" s="175"/>
      <c r="AI457" s="175"/>
      <c r="AJ457" s="175"/>
      <c r="AK457" s="175"/>
      <c r="AL457" s="175"/>
      <c r="AM457" s="175"/>
      <c r="AN457" s="175"/>
      <c r="AO457" s="175"/>
      <c r="AP457" s="175"/>
      <c r="AQ457" s="175"/>
      <c r="AR457" s="175"/>
      <c r="AS457" s="175"/>
      <c r="AT457" s="175"/>
      <c r="AU457" s="175"/>
      <c r="AV457" s="175"/>
      <c r="AW457" s="175"/>
      <c r="AX457" s="175"/>
      <c r="AY457" s="175"/>
      <c r="AZ457" s="175"/>
      <c r="BA457" s="175"/>
      <c r="BB457" s="175"/>
      <c r="BC457" s="175" t="s">
        <v>45</v>
      </c>
      <c r="BD457" s="175"/>
      <c r="BE457" s="182"/>
      <c r="BF457" s="182"/>
      <c r="BG457" s="182"/>
      <c r="BH457" s="182"/>
      <c r="BI457" s="182"/>
      <c r="BJ457" s="182"/>
      <c r="BK457" s="182"/>
      <c r="BL457" s="182"/>
      <c r="BM457" s="182"/>
      <c r="BN457" s="182"/>
      <c r="BO457" s="182"/>
      <c r="BP457" s="182"/>
      <c r="BQ457" s="182"/>
      <c r="BR457" s="182"/>
      <c r="BS457" s="182"/>
      <c r="BT457" s="41"/>
      <c r="BU457" s="3" t="s">
        <v>67</v>
      </c>
      <c r="BV457" s="3"/>
      <c r="BW457" s="3"/>
      <c r="BX457" s="3"/>
      <c r="BY457" s="3"/>
      <c r="BZ457" s="2"/>
    </row>
    <row r="458" spans="1:78" s="1" customFormat="1" ht="15" hidden="1" customHeight="1">
      <c r="A458" s="2"/>
      <c r="B458" s="2"/>
      <c r="C458" s="2"/>
      <c r="D458" s="2"/>
      <c r="E458" s="2"/>
      <c r="F458" s="2"/>
      <c r="G458" s="2"/>
      <c r="H458" s="2"/>
      <c r="I458" s="2"/>
      <c r="J458" s="2"/>
      <c r="K458" s="2"/>
      <c r="L458" s="2" t="s">
        <v>182</v>
      </c>
      <c r="M458" s="2"/>
      <c r="N458" s="2"/>
      <c r="O458" s="2"/>
      <c r="P458" s="2"/>
      <c r="Q458" s="2"/>
      <c r="R458" s="2"/>
      <c r="S458" s="2"/>
      <c r="T458" s="2"/>
      <c r="U458" s="2"/>
      <c r="V458" s="2" t="s">
        <v>21</v>
      </c>
      <c r="W458" s="181"/>
      <c r="X458" s="181"/>
      <c r="Y458" s="181"/>
      <c r="Z458" s="181"/>
      <c r="AA458" s="181"/>
      <c r="AB458" s="181"/>
      <c r="AC458" s="181"/>
      <c r="AD458" s="181"/>
      <c r="AE458" s="181"/>
      <c r="AF458" s="181"/>
      <c r="AG458" s="175" t="s">
        <v>45</v>
      </c>
      <c r="AH458" s="175"/>
      <c r="AI458" s="175"/>
      <c r="AJ458" s="175"/>
      <c r="AK458" s="175"/>
      <c r="AL458" s="175"/>
      <c r="AM458" s="175"/>
      <c r="AN458" s="175"/>
      <c r="AO458" s="175"/>
      <c r="AP458" s="175"/>
      <c r="AQ458" s="175"/>
      <c r="AR458" s="175"/>
      <c r="AS458" s="175"/>
      <c r="AT458" s="175"/>
      <c r="AU458" s="175"/>
      <c r="AV458" s="175"/>
      <c r="AW458" s="175"/>
      <c r="AX458" s="175"/>
      <c r="AY458" s="175"/>
      <c r="AZ458" s="175"/>
      <c r="BA458" s="175"/>
      <c r="BB458" s="175"/>
      <c r="BC458" s="175" t="s">
        <v>45</v>
      </c>
      <c r="BD458" s="175"/>
      <c r="BE458" s="182"/>
      <c r="BF458" s="182"/>
      <c r="BG458" s="182"/>
      <c r="BH458" s="182"/>
      <c r="BI458" s="182"/>
      <c r="BJ458" s="182"/>
      <c r="BK458" s="182"/>
      <c r="BL458" s="182"/>
      <c r="BM458" s="182"/>
      <c r="BN458" s="182"/>
      <c r="BO458" s="182"/>
      <c r="BP458" s="182"/>
      <c r="BQ458" s="182"/>
      <c r="BR458" s="182"/>
      <c r="BS458" s="182"/>
      <c r="BT458" s="41"/>
      <c r="BU458" s="3" t="s">
        <v>67</v>
      </c>
      <c r="BV458" s="3"/>
      <c r="BW458" s="3"/>
      <c r="BX458" s="3"/>
      <c r="BY458" s="3"/>
      <c r="BZ458" s="2"/>
    </row>
    <row r="459" spans="1:78" s="21" customFormat="1" ht="15" hidden="1" customHeight="1">
      <c r="A459" s="9"/>
      <c r="B459" s="9" t="s">
        <v>195</v>
      </c>
      <c r="C459" s="9"/>
      <c r="D459" s="9"/>
      <c r="E459" s="9"/>
      <c r="F459" s="9"/>
      <c r="G459" s="9"/>
      <c r="H459" s="9"/>
      <c r="I459" s="9"/>
      <c r="J459" s="9"/>
      <c r="K459" s="9"/>
      <c r="L459" s="9"/>
      <c r="M459" s="9"/>
      <c r="N459" s="9"/>
      <c r="O459" s="9"/>
      <c r="P459" s="9"/>
      <c r="Q459" s="9"/>
      <c r="R459" s="9"/>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78" s="21" customFormat="1" ht="15" hidden="1" customHeight="1">
      <c r="A460" s="2"/>
      <c r="B460" s="2"/>
      <c r="C460" s="2"/>
      <c r="D460" s="2"/>
      <c r="E460" s="2"/>
      <c r="F460" s="2"/>
      <c r="G460" s="2"/>
      <c r="H460" s="2"/>
      <c r="I460" s="2"/>
      <c r="J460" s="2"/>
      <c r="K460" s="2"/>
      <c r="L460" s="2"/>
      <c r="M460" s="2"/>
      <c r="N460" s="2"/>
      <c r="O460" s="2"/>
      <c r="P460" s="2"/>
      <c r="Q460" s="2"/>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c r="AS460" s="175"/>
      <c r="AT460" s="175"/>
      <c r="AU460" s="175"/>
      <c r="AV460" s="175"/>
      <c r="AW460" s="175"/>
      <c r="AX460" s="175"/>
      <c r="AY460" s="175"/>
      <c r="AZ460" s="175"/>
      <c r="BA460" s="175"/>
      <c r="BB460" s="175"/>
      <c r="BC460" s="175"/>
      <c r="BD460" s="175"/>
      <c r="BE460" s="175"/>
      <c r="BF460" s="175"/>
      <c r="BG460" s="175"/>
      <c r="BH460" s="175"/>
      <c r="BI460" s="175"/>
      <c r="BJ460" s="175"/>
      <c r="BK460" s="175"/>
      <c r="BL460" s="175"/>
      <c r="BM460" s="175"/>
      <c r="BN460" s="175"/>
      <c r="BO460" s="175"/>
      <c r="BP460" s="175"/>
      <c r="BQ460" s="175"/>
      <c r="BR460" s="175"/>
      <c r="BS460" s="175"/>
      <c r="BT460" s="175"/>
      <c r="BU460" s="175"/>
      <c r="BV460" s="175"/>
      <c r="BW460" s="175"/>
      <c r="BX460" s="175"/>
      <c r="BY460" s="175"/>
      <c r="BZ460" s="175"/>
    </row>
    <row r="461" spans="1:78" s="21" customFormat="1" ht="15" hidden="1" customHeight="1">
      <c r="A461" s="2"/>
      <c r="B461" s="2"/>
      <c r="C461" s="2"/>
      <c r="D461" s="2"/>
      <c r="E461" s="2"/>
      <c r="F461" s="2"/>
      <c r="G461" s="2"/>
      <c r="H461" s="2"/>
      <c r="I461" s="2"/>
      <c r="J461" s="2"/>
      <c r="K461" s="2"/>
      <c r="L461" s="2"/>
      <c r="M461" s="2"/>
      <c r="N461" s="2"/>
      <c r="O461" s="2"/>
      <c r="P461" s="2"/>
      <c r="Q461" s="2"/>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c r="AS461" s="175"/>
      <c r="AT461" s="175"/>
      <c r="AU461" s="175"/>
      <c r="AV461" s="175"/>
      <c r="AW461" s="175"/>
      <c r="AX461" s="175"/>
      <c r="AY461" s="175"/>
      <c r="AZ461" s="175"/>
      <c r="BA461" s="175"/>
      <c r="BB461" s="175"/>
      <c r="BC461" s="175"/>
      <c r="BD461" s="175"/>
      <c r="BE461" s="175"/>
      <c r="BF461" s="175"/>
      <c r="BG461" s="175"/>
      <c r="BH461" s="175"/>
      <c r="BI461" s="175"/>
      <c r="BJ461" s="175"/>
      <c r="BK461" s="175"/>
      <c r="BL461" s="175"/>
      <c r="BM461" s="175"/>
      <c r="BN461" s="175"/>
      <c r="BO461" s="175"/>
      <c r="BP461" s="175"/>
      <c r="BQ461" s="175"/>
      <c r="BR461" s="175"/>
      <c r="BS461" s="175"/>
      <c r="BT461" s="175"/>
      <c r="BU461" s="175"/>
      <c r="BV461" s="175"/>
      <c r="BW461" s="175"/>
      <c r="BX461" s="175"/>
      <c r="BY461" s="175"/>
      <c r="BZ461" s="175"/>
    </row>
    <row r="462" spans="1:78" s="21" customFormat="1" ht="15" hidden="1" customHeight="1">
      <c r="A462" s="7"/>
      <c r="B462" s="7"/>
      <c r="C462" s="7"/>
      <c r="D462" s="7"/>
      <c r="E462" s="7"/>
      <c r="F462" s="7"/>
      <c r="G462" s="7"/>
      <c r="H462" s="7"/>
      <c r="I462" s="7"/>
      <c r="J462" s="7"/>
      <c r="K462" s="7"/>
      <c r="L462" s="7"/>
      <c r="M462" s="7"/>
      <c r="N462" s="7"/>
      <c r="O462" s="7"/>
      <c r="P462" s="7"/>
      <c r="Q462" s="7"/>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row>
    <row r="463" spans="1:78" s="21" customFormat="1" ht="15" hidden="1" customHeight="1">
      <c r="A463" s="9"/>
      <c r="B463" s="9" t="s">
        <v>196</v>
      </c>
      <c r="C463" s="9"/>
      <c r="D463" s="9"/>
      <c r="E463" s="9"/>
      <c r="F463" s="9"/>
      <c r="G463" s="9"/>
      <c r="H463" s="9"/>
      <c r="I463" s="9"/>
      <c r="J463" s="9"/>
      <c r="K463" s="9"/>
      <c r="L463" s="9"/>
      <c r="M463" s="9"/>
      <c r="N463" s="9"/>
      <c r="O463" s="9"/>
      <c r="P463" s="9"/>
      <c r="Q463" s="9"/>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78" s="21" customFormat="1" ht="15" hidden="1" customHeight="1">
      <c r="A464" s="2"/>
      <c r="B464" s="2"/>
      <c r="C464" s="2"/>
      <c r="D464" s="2"/>
      <c r="E464" s="2"/>
      <c r="F464" s="2"/>
      <c r="G464" s="2"/>
      <c r="H464" s="2"/>
      <c r="I464" s="2"/>
      <c r="J464" s="2"/>
      <c r="K464" s="2"/>
      <c r="L464" s="2"/>
      <c r="M464" s="2"/>
      <c r="N464" s="2"/>
      <c r="O464" s="2"/>
      <c r="P464" s="2"/>
      <c r="Q464" s="2"/>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c r="AS464" s="175"/>
      <c r="AT464" s="175"/>
      <c r="AU464" s="175"/>
      <c r="AV464" s="175"/>
      <c r="AW464" s="175"/>
      <c r="AX464" s="175"/>
      <c r="AY464" s="175"/>
      <c r="AZ464" s="175"/>
      <c r="BA464" s="175"/>
      <c r="BB464" s="175"/>
      <c r="BC464" s="175"/>
      <c r="BD464" s="175"/>
      <c r="BE464" s="175"/>
      <c r="BF464" s="175"/>
      <c r="BG464" s="175"/>
      <c r="BH464" s="175"/>
      <c r="BI464" s="175"/>
      <c r="BJ464" s="175"/>
      <c r="BK464" s="175"/>
      <c r="BL464" s="175"/>
      <c r="BM464" s="175"/>
      <c r="BN464" s="175"/>
      <c r="BO464" s="175"/>
      <c r="BP464" s="175"/>
      <c r="BQ464" s="175"/>
      <c r="BR464" s="175"/>
      <c r="BS464" s="175"/>
      <c r="BT464" s="175"/>
      <c r="BU464" s="175"/>
      <c r="BV464" s="175"/>
      <c r="BW464" s="175"/>
      <c r="BX464" s="175"/>
      <c r="BY464" s="175"/>
      <c r="BZ464" s="175"/>
    </row>
    <row r="465" spans="1:78" s="21" customFormat="1" ht="15" hidden="1" customHeight="1">
      <c r="A465" s="2"/>
      <c r="B465" s="2"/>
      <c r="C465" s="2"/>
      <c r="D465" s="2"/>
      <c r="E465" s="2"/>
      <c r="F465" s="2"/>
      <c r="G465" s="2"/>
      <c r="H465" s="2"/>
      <c r="I465" s="2"/>
      <c r="J465" s="2"/>
      <c r="K465" s="2"/>
      <c r="L465" s="2"/>
      <c r="M465" s="2"/>
      <c r="N465" s="2"/>
      <c r="O465" s="2"/>
      <c r="P465" s="2"/>
      <c r="Q465" s="2"/>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c r="AS465" s="175"/>
      <c r="AT465" s="175"/>
      <c r="AU465" s="175"/>
      <c r="AV465" s="175"/>
      <c r="AW465" s="175"/>
      <c r="AX465" s="175"/>
      <c r="AY465" s="175"/>
      <c r="AZ465" s="175"/>
      <c r="BA465" s="175"/>
      <c r="BB465" s="175"/>
      <c r="BC465" s="175"/>
      <c r="BD465" s="175"/>
      <c r="BE465" s="175"/>
      <c r="BF465" s="175"/>
      <c r="BG465" s="175"/>
      <c r="BH465" s="175"/>
      <c r="BI465" s="175"/>
      <c r="BJ465" s="175"/>
      <c r="BK465" s="175"/>
      <c r="BL465" s="175"/>
      <c r="BM465" s="175"/>
      <c r="BN465" s="175"/>
      <c r="BO465" s="175"/>
      <c r="BP465" s="175"/>
      <c r="BQ465" s="175"/>
      <c r="BR465" s="175"/>
      <c r="BS465" s="175"/>
      <c r="BT465" s="175"/>
      <c r="BU465" s="175"/>
      <c r="BV465" s="175"/>
      <c r="BW465" s="175"/>
      <c r="BX465" s="175"/>
      <c r="BY465" s="175"/>
      <c r="BZ465" s="175"/>
    </row>
    <row r="466" spans="1:78" s="21" customFormat="1" ht="15" hidden="1" customHeight="1">
      <c r="A466" s="7"/>
      <c r="B466" s="7"/>
      <c r="C466" s="7"/>
      <c r="D466" s="7"/>
      <c r="E466" s="7"/>
      <c r="F466" s="7"/>
      <c r="G466" s="7"/>
      <c r="H466" s="7"/>
      <c r="I466" s="7"/>
      <c r="J466" s="7"/>
      <c r="K466" s="7"/>
      <c r="L466" s="7"/>
      <c r="M466" s="7"/>
      <c r="N466" s="7"/>
      <c r="O466" s="7"/>
      <c r="P466" s="7"/>
      <c r="Q466" s="7"/>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row>
    <row r="467" spans="1:78" s="21"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44" customFormat="1" ht="18" hidden="1" customHeight="1">
      <c r="A469" s="177" t="s">
        <v>247</v>
      </c>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c r="AL469" s="177"/>
      <c r="AM469" s="177"/>
      <c r="AN469" s="177"/>
      <c r="AO469" s="177"/>
      <c r="AP469" s="177"/>
      <c r="AQ469" s="177"/>
      <c r="AR469" s="177"/>
      <c r="AS469" s="177"/>
      <c r="AT469" s="177"/>
      <c r="AU469" s="177"/>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row>
    <row r="470" spans="1:78" s="47" customFormat="1" ht="18" hidden="1" customHeight="1">
      <c r="A470" s="172" t="s">
        <v>248</v>
      </c>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c r="BC470" s="172"/>
      <c r="BD470" s="172"/>
      <c r="BE470" s="172"/>
      <c r="BF470" s="172"/>
      <c r="BG470" s="172"/>
      <c r="BH470" s="172"/>
      <c r="BI470" s="172"/>
      <c r="BJ470" s="172"/>
      <c r="BK470" s="172"/>
      <c r="BL470" s="172"/>
      <c r="BM470" s="172"/>
      <c r="BN470" s="172"/>
      <c r="BO470" s="172"/>
      <c r="BP470" s="172"/>
      <c r="BQ470" s="172"/>
      <c r="BR470" s="172"/>
      <c r="BS470" s="172"/>
      <c r="BT470" s="172"/>
      <c r="BU470" s="172"/>
      <c r="BV470" s="172"/>
      <c r="BW470" s="172"/>
      <c r="BX470" s="172"/>
      <c r="BY470" s="172"/>
      <c r="BZ470" s="172"/>
    </row>
    <row r="471" spans="1:78" s="47" customFormat="1" ht="18" hidden="1" customHeight="1">
      <c r="A471" s="54" t="s">
        <v>249</v>
      </c>
      <c r="B471" s="54" t="s">
        <v>249</v>
      </c>
      <c r="C471" s="54"/>
      <c r="D471" s="54"/>
      <c r="E471" s="54"/>
      <c r="F471" s="54"/>
      <c r="G471" s="54"/>
      <c r="H471" s="54"/>
      <c r="I471" s="54"/>
      <c r="J471" s="54"/>
      <c r="K471" s="54"/>
      <c r="L471" s="54"/>
      <c r="M471" s="54"/>
      <c r="N471" s="54"/>
      <c r="O471" s="54"/>
      <c r="P471" s="54"/>
      <c r="Q471" s="54"/>
      <c r="R471" s="54"/>
      <c r="S471" s="55"/>
      <c r="T471" s="55"/>
      <c r="U471" s="55"/>
      <c r="V471" s="55"/>
      <c r="W471" s="55"/>
      <c r="X471" s="55"/>
      <c r="Y471" s="178"/>
      <c r="Z471" s="178"/>
      <c r="AA471" s="178"/>
      <c r="AB471" s="178"/>
      <c r="AC471" s="178"/>
      <c r="AD471" s="178"/>
      <c r="AE471" s="178"/>
      <c r="AF471" s="178"/>
      <c r="AG471" s="178"/>
      <c r="AH471" s="178"/>
      <c r="AI471" s="178"/>
      <c r="AJ471" s="178"/>
      <c r="AK471" s="178"/>
      <c r="AL471" s="178"/>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row>
    <row r="472" spans="1:78" s="47" customFormat="1" ht="18" hidden="1" customHeight="1">
      <c r="A472" s="54"/>
      <c r="B472" s="54" t="s">
        <v>250</v>
      </c>
      <c r="C472" s="54"/>
      <c r="D472" s="54"/>
      <c r="E472" s="54"/>
      <c r="F472" s="54"/>
      <c r="G472" s="54"/>
      <c r="H472" s="54"/>
      <c r="I472" s="54"/>
      <c r="J472" s="54"/>
      <c r="K472" s="54"/>
      <c r="L472" s="54"/>
      <c r="M472" s="54"/>
      <c r="N472" s="54"/>
      <c r="O472" s="54"/>
      <c r="P472" s="54"/>
      <c r="Q472" s="54"/>
      <c r="R472" s="54"/>
      <c r="S472" s="55"/>
      <c r="T472" s="55"/>
      <c r="U472" s="55"/>
      <c r="V472" s="55"/>
      <c r="W472" s="55"/>
      <c r="X472" s="55"/>
      <c r="Y472" s="178"/>
      <c r="Z472" s="178"/>
      <c r="AA472" s="178"/>
      <c r="AB472" s="178"/>
      <c r="AC472" s="178"/>
      <c r="AD472" s="178"/>
      <c r="AE472" s="178"/>
      <c r="AF472" s="178"/>
      <c r="AG472" s="178"/>
      <c r="AH472" s="178"/>
      <c r="AI472" s="178"/>
      <c r="AJ472" s="178"/>
      <c r="AK472" s="178"/>
      <c r="AL472" s="178"/>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row>
    <row r="473" spans="1:78" s="47" customFormat="1" ht="18" hidden="1" customHeight="1">
      <c r="B473" s="46" t="s">
        <v>251</v>
      </c>
      <c r="C473" s="46"/>
      <c r="D473" s="46"/>
      <c r="E473" s="46"/>
      <c r="F473" s="46"/>
      <c r="G473" s="46"/>
      <c r="H473" s="46"/>
      <c r="I473" s="46"/>
      <c r="J473" s="46"/>
      <c r="K473" s="46"/>
      <c r="L473" s="46"/>
      <c r="M473" s="46"/>
      <c r="N473" s="46"/>
      <c r="O473" s="46"/>
      <c r="P473" s="46"/>
      <c r="Q473" s="46"/>
      <c r="R473" s="46"/>
      <c r="S473" s="46"/>
      <c r="T473" s="52"/>
      <c r="U473" s="52"/>
      <c r="V473" s="52"/>
      <c r="W473" s="52"/>
      <c r="X473" s="52"/>
      <c r="Y473" s="172" t="str">
        <f>IF(T473="","","m")</f>
        <v/>
      </c>
      <c r="Z473" s="172"/>
      <c r="AA473" s="172"/>
      <c r="AB473" s="172"/>
      <c r="AC473" s="172"/>
      <c r="AD473" s="172"/>
      <c r="AE473" s="172"/>
      <c r="AF473" s="172"/>
      <c r="AG473" s="172"/>
      <c r="AH473" s="172"/>
      <c r="AI473" s="172"/>
      <c r="AJ473" s="172"/>
      <c r="AK473" s="172"/>
      <c r="AL473" s="172"/>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row>
    <row r="474" spans="1:78" s="47" customFormat="1" ht="18" hidden="1" customHeight="1">
      <c r="B474" s="46"/>
      <c r="D474" s="43" t="s">
        <v>252</v>
      </c>
      <c r="E474" s="43"/>
      <c r="F474" s="43"/>
      <c r="G474" s="43"/>
      <c r="H474" s="43"/>
      <c r="I474" s="43"/>
      <c r="J474" s="43"/>
      <c r="K474" s="43"/>
      <c r="L474" s="43"/>
      <c r="M474" s="49"/>
      <c r="N474" s="50"/>
      <c r="O474" s="50"/>
      <c r="P474" s="50"/>
      <c r="Q474" s="50"/>
      <c r="R474" s="50"/>
      <c r="S474" s="50"/>
      <c r="T474" s="50"/>
      <c r="U474" s="52"/>
      <c r="V474" s="52"/>
      <c r="W474" s="52"/>
      <c r="X474" s="52"/>
      <c r="Y474" s="179"/>
      <c r="Z474" s="179"/>
      <c r="AA474" s="179"/>
      <c r="AB474" s="179"/>
      <c r="AC474" s="179"/>
      <c r="AD474" s="179"/>
      <c r="AE474" s="179"/>
      <c r="AF474" s="179"/>
      <c r="AG474" s="179"/>
      <c r="AH474" s="179"/>
      <c r="AI474" s="179"/>
      <c r="AJ474" s="179"/>
      <c r="AK474" s="179"/>
      <c r="AL474" s="1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row>
    <row r="475" spans="1:78" s="47" customFormat="1" ht="18" hidden="1" customHeight="1">
      <c r="B475" s="46"/>
      <c r="D475" s="43" t="s">
        <v>253</v>
      </c>
      <c r="E475" s="46"/>
      <c r="F475" s="46"/>
      <c r="G475" s="46"/>
      <c r="H475" s="46"/>
      <c r="I475" s="46"/>
      <c r="J475" s="46"/>
      <c r="K475" s="46"/>
      <c r="L475" s="46"/>
      <c r="M475" s="49"/>
      <c r="N475" s="50"/>
      <c r="O475" s="46"/>
      <c r="P475" s="46"/>
      <c r="Q475" s="46"/>
      <c r="R475" s="46"/>
      <c r="S475" s="46"/>
      <c r="T475" s="46"/>
      <c r="U475" s="52"/>
      <c r="V475" s="52"/>
      <c r="W475" s="52"/>
      <c r="X475" s="52"/>
      <c r="Y475" s="179"/>
      <c r="Z475" s="179"/>
      <c r="AA475" s="179"/>
      <c r="AB475" s="179"/>
      <c r="AC475" s="179"/>
      <c r="AD475" s="179"/>
      <c r="AE475" s="179"/>
      <c r="AF475" s="179"/>
      <c r="AG475" s="179"/>
      <c r="AH475" s="179"/>
      <c r="AI475" s="179"/>
      <c r="AJ475" s="179"/>
      <c r="AK475" s="179"/>
      <c r="AL475" s="1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row>
    <row r="476" spans="1:78" s="47" customFormat="1" ht="18" hidden="1" customHeight="1">
      <c r="B476" s="46"/>
      <c r="D476" s="43" t="s">
        <v>254</v>
      </c>
      <c r="E476" s="46"/>
      <c r="F476" s="46"/>
      <c r="G476" s="46"/>
      <c r="H476" s="46"/>
      <c r="I476" s="46"/>
      <c r="J476" s="46"/>
      <c r="O476" s="46" t="s">
        <v>255</v>
      </c>
      <c r="P476" s="46"/>
      <c r="Q476" s="46"/>
      <c r="R476" s="51"/>
      <c r="S476" s="51"/>
      <c r="T476" s="51" t="s">
        <v>256</v>
      </c>
      <c r="U476" s="172"/>
      <c r="V476" s="172"/>
      <c r="W476" s="172"/>
      <c r="X476" s="172"/>
      <c r="Y476" s="172"/>
      <c r="Z476" s="172"/>
      <c r="AA476" s="172"/>
      <c r="AB476" s="46" t="s">
        <v>257</v>
      </c>
      <c r="AF476" s="46"/>
      <c r="AG476" s="46"/>
      <c r="AH476" s="46"/>
      <c r="AI476" s="46"/>
      <c r="AJ476" s="46"/>
      <c r="AK476" s="46" t="s">
        <v>258</v>
      </c>
      <c r="AL476" s="46"/>
      <c r="AM476" s="46"/>
      <c r="AN476" s="51"/>
      <c r="AO476" s="51"/>
      <c r="AP476" s="51" t="s">
        <v>256</v>
      </c>
      <c r="AQ476" s="172"/>
      <c r="AR476" s="172"/>
      <c r="AS476" s="172"/>
      <c r="AT476" s="172"/>
      <c r="AU476" s="172"/>
      <c r="AV476" s="172"/>
      <c r="AW476" s="172"/>
      <c r="AX476" s="46" t="s">
        <v>257</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row>
    <row r="477" spans="1:78" s="47" customFormat="1" ht="18" hidden="1" customHeight="1">
      <c r="B477" s="46"/>
      <c r="D477" s="43" t="s">
        <v>259</v>
      </c>
      <c r="E477" s="46"/>
      <c r="F477" s="46"/>
      <c r="G477" s="46"/>
      <c r="H477" s="46"/>
      <c r="I477" s="46"/>
      <c r="J477" s="46"/>
      <c r="K477" s="56"/>
      <c r="L477" s="56"/>
      <c r="M477" s="56"/>
      <c r="N477" s="56"/>
      <c r="O477" s="180"/>
      <c r="P477" s="180"/>
      <c r="Q477" s="180"/>
      <c r="R477" s="180"/>
      <c r="S477" s="180"/>
      <c r="T477" s="180"/>
      <c r="U477" s="180"/>
      <c r="V477" s="180"/>
      <c r="W477" s="180"/>
      <c r="X477" s="180"/>
      <c r="Y477" s="180"/>
      <c r="Z477" s="180"/>
      <c r="AA477" s="180"/>
      <c r="AB477" s="180"/>
      <c r="AC477" s="180"/>
      <c r="AD477" s="180"/>
      <c r="AE477" s="180"/>
      <c r="AG477" s="43" t="s">
        <v>135</v>
      </c>
      <c r="AH477" s="43"/>
      <c r="AI477" s="43"/>
      <c r="AJ477" s="43"/>
      <c r="AK477" s="56"/>
      <c r="AL477" s="56"/>
      <c r="AM477" s="56"/>
      <c r="AN477" s="56"/>
      <c r="AO477" s="56"/>
      <c r="AP477" s="56"/>
      <c r="AQ477" s="56"/>
      <c r="AR477" s="56"/>
      <c r="AS477" s="180"/>
      <c r="AT477" s="180"/>
      <c r="AU477" s="180"/>
      <c r="AV477" s="180"/>
      <c r="AW477" s="180"/>
      <c r="AX477" s="180"/>
      <c r="AY477" s="180"/>
      <c r="AZ477" s="180"/>
      <c r="BA477" s="180"/>
      <c r="BB477" s="180"/>
      <c r="BC477" s="180"/>
      <c r="BD477" s="180"/>
      <c r="BE477" s="180"/>
      <c r="BF477" s="180"/>
      <c r="BG477" s="180"/>
      <c r="BH477" s="180"/>
      <c r="BI477" s="180"/>
      <c r="BK477" s="43" t="s">
        <v>102</v>
      </c>
      <c r="BL477" s="43"/>
      <c r="BM477" s="46"/>
      <c r="BN477" s="46"/>
      <c r="BO477" s="46"/>
      <c r="BP477" s="46"/>
      <c r="BQ477" s="46"/>
      <c r="BR477" s="46"/>
      <c r="BS477" s="46"/>
      <c r="BT477" s="46"/>
      <c r="BU477" s="46"/>
      <c r="BV477" s="46"/>
      <c r="BW477" s="46"/>
      <c r="BX477" s="46"/>
      <c r="BY477" s="46"/>
      <c r="BZ477" s="46"/>
    </row>
    <row r="478" spans="1:78" s="47" customFormat="1" ht="18" hidden="1" customHeight="1">
      <c r="A478" s="57"/>
      <c r="B478" s="183" t="s">
        <v>260</v>
      </c>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row>
    <row r="479" spans="1:78" s="47" customFormat="1" ht="18" hidden="1" customHeight="1">
      <c r="A479" s="46"/>
      <c r="D479" s="46"/>
      <c r="E479" s="46" t="s">
        <v>261</v>
      </c>
      <c r="F479" s="46"/>
      <c r="G479" s="46"/>
      <c r="H479" s="46"/>
      <c r="I479" s="46"/>
      <c r="J479" s="46"/>
      <c r="K479" s="46"/>
      <c r="L479" s="46"/>
      <c r="M479" s="46"/>
      <c r="N479" s="46"/>
      <c r="O479" s="46"/>
      <c r="P479" s="46"/>
      <c r="Q479" s="46"/>
      <c r="R479" s="46"/>
      <c r="S479" s="52"/>
      <c r="T479" s="52"/>
      <c r="U479" s="52"/>
      <c r="V479" s="52"/>
      <c r="W479" s="52"/>
      <c r="X479" s="52"/>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row>
    <row r="480" spans="1:78" s="47" customFormat="1" ht="18" hidden="1" customHeight="1">
      <c r="A480" s="59"/>
      <c r="B480" s="60"/>
      <c r="C480" s="60"/>
      <c r="D480" s="59"/>
      <c r="E480" s="59" t="s">
        <v>262</v>
      </c>
      <c r="F480" s="59"/>
      <c r="G480" s="59"/>
      <c r="H480" s="59"/>
      <c r="I480" s="59"/>
      <c r="J480" s="59"/>
      <c r="K480" s="59"/>
      <c r="L480" s="59"/>
      <c r="M480" s="59"/>
      <c r="N480" s="59"/>
      <c r="O480" s="59"/>
      <c r="P480" s="59"/>
      <c r="Q480" s="59"/>
      <c r="R480" s="59"/>
      <c r="S480" s="61"/>
      <c r="T480" s="61"/>
      <c r="U480" s="61"/>
      <c r="V480" s="61"/>
      <c r="W480" s="61"/>
      <c r="X480" s="61"/>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row>
    <row r="481" spans="1:78" s="47" customFormat="1" ht="18" hidden="1" customHeight="1">
      <c r="A481" s="46"/>
      <c r="B481" s="46" t="s">
        <v>263</v>
      </c>
      <c r="C481" s="46"/>
      <c r="D481" s="46"/>
      <c r="E481" s="46"/>
      <c r="F481" s="46"/>
      <c r="G481" s="46"/>
      <c r="H481" s="46"/>
      <c r="I481" s="46"/>
      <c r="J481" s="46"/>
      <c r="K481" s="46"/>
      <c r="L481" s="46"/>
      <c r="M481" s="46"/>
      <c r="N481" s="46"/>
      <c r="O481" s="46"/>
      <c r="P481" s="46"/>
      <c r="Q481" s="46"/>
      <c r="R481" s="46"/>
      <c r="S481" s="52"/>
      <c r="T481" s="52"/>
      <c r="U481" s="52"/>
      <c r="V481" s="52"/>
      <c r="W481" s="52"/>
      <c r="X481" s="52"/>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row>
    <row r="482" spans="1:78" s="47" customFormat="1" ht="18" hidden="1" customHeight="1">
      <c r="A482" s="46"/>
      <c r="D482" s="46"/>
      <c r="E482" s="172" t="s">
        <v>264</v>
      </c>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2"/>
      <c r="BG482" s="172"/>
      <c r="BH482" s="172"/>
      <c r="BI482" s="172"/>
      <c r="BJ482" s="46"/>
      <c r="BK482" s="46"/>
      <c r="BL482" s="46"/>
      <c r="BM482" s="46"/>
      <c r="BN482" s="46"/>
      <c r="BO482" s="46"/>
      <c r="BP482" s="46"/>
      <c r="BQ482" s="46"/>
      <c r="BR482" s="46"/>
      <c r="BS482" s="46"/>
      <c r="BT482" s="46"/>
      <c r="BU482" s="46"/>
      <c r="BV482" s="46"/>
      <c r="BW482" s="46"/>
      <c r="BX482" s="46"/>
      <c r="BY482" s="46"/>
      <c r="BZ482" s="46"/>
    </row>
    <row r="483" spans="1:78" s="47" customFormat="1" ht="18" hidden="1" customHeight="1">
      <c r="A483" s="46"/>
      <c r="D483" s="46"/>
      <c r="E483" s="172" t="s">
        <v>265</v>
      </c>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2"/>
      <c r="BH483" s="172"/>
      <c r="BI483" s="172"/>
      <c r="BJ483" s="46"/>
      <c r="BK483" s="46"/>
      <c r="BL483" s="46"/>
      <c r="BM483" s="46"/>
      <c r="BN483" s="46"/>
      <c r="BO483" s="46"/>
      <c r="BP483" s="46"/>
      <c r="BQ483" s="46"/>
      <c r="BR483" s="46"/>
      <c r="BS483" s="46"/>
      <c r="BT483" s="46"/>
      <c r="BU483" s="46"/>
      <c r="BV483" s="46"/>
      <c r="BW483" s="46"/>
      <c r="BX483" s="46"/>
      <c r="BY483" s="46"/>
      <c r="BZ483" s="46"/>
    </row>
    <row r="484" spans="1:78" s="47" customFormat="1" ht="18" hidden="1" customHeight="1">
      <c r="A484" s="46"/>
      <c r="D484" s="46"/>
      <c r="E484" s="172" t="s">
        <v>266</v>
      </c>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c r="BH484" s="172"/>
      <c r="BI484" s="172"/>
      <c r="BJ484" s="46"/>
      <c r="BK484" s="46"/>
      <c r="BL484" s="46"/>
      <c r="BM484" s="46"/>
      <c r="BN484" s="46"/>
      <c r="BO484" s="46"/>
      <c r="BP484" s="46"/>
      <c r="BQ484" s="46"/>
      <c r="BR484" s="46"/>
      <c r="BS484" s="46"/>
      <c r="BT484" s="46"/>
      <c r="BU484" s="46"/>
      <c r="BV484" s="46"/>
      <c r="BW484" s="46"/>
      <c r="BX484" s="46"/>
      <c r="BY484" s="46"/>
      <c r="BZ484" s="46"/>
    </row>
    <row r="485" spans="1:78" s="47" customFormat="1" ht="18" hidden="1" customHeight="1">
      <c r="A485" s="46"/>
      <c r="D485" s="46"/>
      <c r="E485" s="172" t="s">
        <v>267</v>
      </c>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c r="BH485" s="172"/>
      <c r="BI485" s="172"/>
      <c r="BJ485" s="46"/>
      <c r="BK485" s="46"/>
      <c r="BL485" s="46"/>
      <c r="BM485" s="46"/>
      <c r="BN485" s="46"/>
      <c r="BO485" s="46"/>
      <c r="BP485" s="46"/>
      <c r="BQ485" s="46"/>
      <c r="BR485" s="46"/>
      <c r="BS485" s="46"/>
      <c r="BT485" s="46"/>
      <c r="BU485" s="46"/>
      <c r="BV485" s="46"/>
      <c r="BW485" s="46"/>
      <c r="BX485" s="46"/>
      <c r="BY485" s="46"/>
      <c r="BZ485" s="46"/>
    </row>
    <row r="486" spans="1:78" s="47" customFormat="1" ht="18" hidden="1" customHeight="1">
      <c r="A486" s="46"/>
      <c r="D486" s="46"/>
      <c r="E486" s="172" t="s">
        <v>268</v>
      </c>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c r="BH486" s="172"/>
      <c r="BI486" s="172"/>
      <c r="BJ486" s="46"/>
      <c r="BK486" s="46"/>
      <c r="BL486" s="46"/>
      <c r="BM486" s="46"/>
      <c r="BN486" s="46"/>
      <c r="BO486" s="46"/>
      <c r="BP486" s="46"/>
      <c r="BQ486" s="46"/>
      <c r="BR486" s="46"/>
      <c r="BS486" s="46"/>
      <c r="BT486" s="46"/>
      <c r="BU486" s="46"/>
      <c r="BV486" s="46"/>
      <c r="BW486" s="46"/>
      <c r="BX486" s="46"/>
      <c r="BY486" s="46"/>
      <c r="BZ486" s="46"/>
    </row>
    <row r="487" spans="1:78" s="47" customFormat="1" ht="18" hidden="1" customHeight="1">
      <c r="A487" s="57"/>
      <c r="B487" s="57" t="s">
        <v>269</v>
      </c>
      <c r="C487" s="57"/>
      <c r="D487" s="57"/>
      <c r="E487" s="57"/>
      <c r="F487" s="57"/>
      <c r="G487" s="57"/>
      <c r="H487" s="57"/>
      <c r="I487" s="57"/>
      <c r="J487" s="57"/>
      <c r="K487" s="57"/>
      <c r="L487" s="57"/>
      <c r="M487" s="57"/>
      <c r="N487" s="57"/>
      <c r="O487" s="57"/>
      <c r="P487" s="57"/>
      <c r="Q487" s="57"/>
      <c r="R487" s="57"/>
      <c r="S487" s="58"/>
      <c r="T487" s="58"/>
      <c r="U487" s="58"/>
      <c r="V487" s="58"/>
      <c r="W487" s="58"/>
      <c r="X487" s="58"/>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row>
    <row r="488" spans="1:78" s="47" customFormat="1" ht="18" hidden="1" customHeight="1">
      <c r="A488" s="46"/>
      <c r="C488" s="46"/>
      <c r="D488" s="46"/>
      <c r="E488" s="43" t="s">
        <v>270</v>
      </c>
      <c r="F488" s="46"/>
      <c r="G488" s="46"/>
      <c r="H488" s="46"/>
      <c r="I488" s="46"/>
      <c r="J488" s="46"/>
      <c r="K488" s="46"/>
      <c r="L488" s="46"/>
      <c r="M488" s="46"/>
      <c r="N488" s="46"/>
      <c r="O488" s="46"/>
      <c r="P488" s="46"/>
      <c r="Q488" s="46"/>
      <c r="R488" s="46"/>
      <c r="S488" s="52"/>
      <c r="T488" s="52"/>
      <c r="U488" s="52"/>
      <c r="V488" s="52"/>
      <c r="W488" s="52"/>
      <c r="X488" s="52"/>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row>
    <row r="489" spans="1:78" s="47" customFormat="1" ht="18" hidden="1" customHeight="1">
      <c r="A489" s="46"/>
      <c r="B489" s="43"/>
      <c r="C489" s="46"/>
      <c r="D489" s="46"/>
      <c r="E489" s="46"/>
      <c r="F489" s="46"/>
      <c r="G489" s="172" t="s">
        <v>331</v>
      </c>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row>
    <row r="490" spans="1:78" s="47" customFormat="1" ht="18" hidden="1" customHeight="1">
      <c r="A490" s="46"/>
      <c r="C490" s="46"/>
      <c r="D490" s="46"/>
      <c r="E490" s="43" t="s">
        <v>271</v>
      </c>
      <c r="F490" s="46"/>
      <c r="G490" s="46"/>
      <c r="H490" s="46"/>
      <c r="I490" s="46"/>
      <c r="J490" s="46"/>
      <c r="K490" s="46"/>
      <c r="L490" s="46"/>
      <c r="M490" s="46"/>
      <c r="N490" s="46"/>
      <c r="O490" s="46"/>
      <c r="P490" s="46"/>
      <c r="Q490" s="46"/>
      <c r="R490" s="46"/>
      <c r="S490" s="52"/>
      <c r="T490" s="52"/>
      <c r="U490" s="52"/>
      <c r="V490" s="52"/>
      <c r="W490" s="52"/>
      <c r="X490" s="52"/>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row>
    <row r="491" spans="1:78" s="47" customFormat="1" ht="18" hidden="1" customHeight="1">
      <c r="A491" s="46"/>
      <c r="B491" s="46"/>
      <c r="F491" s="46"/>
      <c r="G491" s="172" t="s">
        <v>272</v>
      </c>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c r="BH491" s="172"/>
      <c r="BI491" s="172"/>
      <c r="BJ491" s="46"/>
      <c r="BK491" s="46"/>
      <c r="BL491" s="46"/>
      <c r="BM491" s="46"/>
      <c r="BN491" s="46"/>
      <c r="BO491" s="46"/>
      <c r="BP491" s="46"/>
      <c r="BQ491" s="46"/>
      <c r="BR491" s="46"/>
      <c r="BS491" s="46"/>
      <c r="BT491" s="46"/>
      <c r="BU491" s="46"/>
      <c r="BV491" s="46"/>
      <c r="BW491" s="46"/>
      <c r="BX491" s="46"/>
      <c r="BY491" s="46"/>
      <c r="BZ491" s="46"/>
    </row>
    <row r="492" spans="1:78" s="47" customFormat="1" ht="18" hidden="1" customHeight="1">
      <c r="A492" s="46"/>
      <c r="B492" s="46"/>
      <c r="D492" s="46"/>
      <c r="E492" s="46"/>
      <c r="F492" s="46"/>
      <c r="G492" s="46"/>
      <c r="H492" s="172" t="s">
        <v>273</v>
      </c>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46" t="s">
        <v>65</v>
      </c>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row>
    <row r="493" spans="1:78" s="47" customFormat="1" ht="18" hidden="1" customHeight="1">
      <c r="A493" s="59"/>
      <c r="B493" s="59"/>
      <c r="C493" s="60"/>
      <c r="D493" s="60"/>
      <c r="E493" s="60"/>
      <c r="F493" s="59"/>
      <c r="G493" s="173" t="s">
        <v>274</v>
      </c>
      <c r="H493" s="173"/>
      <c r="I493" s="173"/>
      <c r="J493" s="173"/>
      <c r="K493" s="173"/>
      <c r="L493" s="173"/>
      <c r="M493" s="173"/>
      <c r="N493" s="173"/>
      <c r="O493" s="173"/>
      <c r="P493" s="173"/>
      <c r="Q493" s="173"/>
      <c r="R493" s="173"/>
      <c r="S493" s="173"/>
      <c r="T493" s="173"/>
      <c r="U493" s="173"/>
      <c r="V493" s="173"/>
      <c r="W493" s="173"/>
      <c r="X493" s="173"/>
      <c r="Y493" s="173"/>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row>
    <row r="494" spans="1:78" s="47" customFormat="1" ht="18" hidden="1" customHeight="1">
      <c r="A494" s="46"/>
      <c r="B494" s="46" t="s">
        <v>332</v>
      </c>
      <c r="C494" s="46"/>
      <c r="D494" s="46"/>
      <c r="E494" s="46"/>
      <c r="F494" s="46"/>
      <c r="G494" s="46"/>
      <c r="H494" s="46"/>
      <c r="I494" s="46"/>
      <c r="J494" s="46"/>
      <c r="K494" s="46"/>
      <c r="L494" s="46"/>
      <c r="M494" s="46"/>
      <c r="N494" s="46"/>
      <c r="O494" s="46"/>
      <c r="P494" s="46"/>
      <c r="Q494" s="46"/>
      <c r="R494" s="46"/>
      <c r="S494" s="52"/>
      <c r="T494" s="52"/>
      <c r="U494" s="52"/>
      <c r="V494" s="52"/>
      <c r="W494" s="52"/>
      <c r="X494" s="52"/>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row>
    <row r="495" spans="1:78" s="47" customFormat="1" ht="18" hidden="1" customHeight="1">
      <c r="A495" s="46"/>
      <c r="B495" s="51"/>
      <c r="C495" s="46"/>
      <c r="D495" s="46"/>
      <c r="E495" s="46"/>
      <c r="F495" s="46" t="s">
        <v>232</v>
      </c>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t="s">
        <v>65</v>
      </c>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row>
    <row r="496" spans="1:78" s="47" customFormat="1" ht="18" hidden="1" customHeight="1">
      <c r="A496" s="57"/>
      <c r="B496" s="57" t="s">
        <v>233</v>
      </c>
      <c r="C496" s="57"/>
      <c r="D496" s="57"/>
      <c r="E496" s="57"/>
      <c r="F496" s="57"/>
      <c r="G496" s="57"/>
      <c r="H496" s="57"/>
      <c r="I496" s="57"/>
      <c r="J496" s="57"/>
      <c r="K496" s="57"/>
      <c r="L496" s="57"/>
      <c r="M496" s="57"/>
      <c r="N496" s="57"/>
      <c r="O496" s="57"/>
      <c r="P496" s="57"/>
      <c r="Q496" s="57"/>
      <c r="R496" s="57"/>
      <c r="S496" s="58"/>
      <c r="T496" s="58"/>
      <c r="U496" s="58"/>
      <c r="V496" s="58"/>
      <c r="W496" s="58"/>
      <c r="X496" s="58"/>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row>
    <row r="497" spans="1:78" s="48" customFormat="1" ht="18" hidden="1"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row>
    <row r="498" spans="1:78" s="48" customFormat="1" ht="18" hidden="1" customHeight="1"/>
    <row r="499" spans="1:78" s="48"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K237:M237"/>
    <mergeCell ref="W237:BV237"/>
    <mergeCell ref="K238:M238"/>
    <mergeCell ref="K241:M241"/>
    <mergeCell ref="W241:BV241"/>
    <mergeCell ref="A3:BZ3"/>
    <mergeCell ref="A5:BZ5"/>
    <mergeCell ref="AX18:BB18"/>
    <mergeCell ref="BC18:BE18"/>
    <mergeCell ref="BF18:BH18"/>
    <mergeCell ref="BI18:BK18"/>
    <mergeCell ref="BL18:BN18"/>
    <mergeCell ref="BO18:BQ18"/>
    <mergeCell ref="BR18:BT18"/>
    <mergeCell ref="AO22:BS22"/>
    <mergeCell ref="AG23:AN23"/>
    <mergeCell ref="AO23:BS23"/>
    <mergeCell ref="AG24:AN24"/>
    <mergeCell ref="AO24:BV24"/>
    <mergeCell ref="W22:AN22"/>
    <mergeCell ref="BU22:BV23"/>
    <mergeCell ref="AO25:BV25"/>
    <mergeCell ref="AO28:BS28"/>
    <mergeCell ref="AG29:AN29"/>
    <mergeCell ref="AO29:BS29"/>
    <mergeCell ref="W28:AN28"/>
    <mergeCell ref="BU28:BV29"/>
    <mergeCell ref="A42:W43"/>
    <mergeCell ref="X42:AO43"/>
    <mergeCell ref="AP42:BC43"/>
    <mergeCell ref="BD42:BZ43"/>
    <mergeCell ref="A44:W45"/>
    <mergeCell ref="X44:AO49"/>
    <mergeCell ref="AP44:BC49"/>
    <mergeCell ref="BD44:BZ45"/>
    <mergeCell ref="A46:W47"/>
    <mergeCell ref="BD46:BZ47"/>
    <mergeCell ref="A48:W49"/>
    <mergeCell ref="BD48:BZ49"/>
    <mergeCell ref="R88:BZ88"/>
    <mergeCell ref="U89:X89"/>
    <mergeCell ref="AK89:AS89"/>
    <mergeCell ref="BF89:BQ89"/>
    <mergeCell ref="R68:BZ68"/>
    <mergeCell ref="R69:BZ69"/>
    <mergeCell ref="R70:BZ70"/>
    <mergeCell ref="R71:BZ71"/>
    <mergeCell ref="R82:BZ82"/>
    <mergeCell ref="AA83:BZ83"/>
    <mergeCell ref="U87:X87"/>
    <mergeCell ref="AK87:AV87"/>
    <mergeCell ref="U78:X78"/>
    <mergeCell ref="U76:X76"/>
    <mergeCell ref="AK76:AV76"/>
    <mergeCell ref="BF76:BQ76"/>
    <mergeCell ref="R98:BZ98"/>
    <mergeCell ref="U99:X99"/>
    <mergeCell ref="AK99:AS99"/>
    <mergeCell ref="R93:BZ93"/>
    <mergeCell ref="AA94:BZ94"/>
    <mergeCell ref="R90:BZ90"/>
    <mergeCell ref="R91:BZ91"/>
    <mergeCell ref="R92:BZ92"/>
    <mergeCell ref="U111:X111"/>
    <mergeCell ref="AK111:AS111"/>
    <mergeCell ref="BF111:BQ111"/>
    <mergeCell ref="BF99:BQ99"/>
    <mergeCell ref="R103:BZ103"/>
    <mergeCell ref="R100:BZ100"/>
    <mergeCell ref="U97:X97"/>
    <mergeCell ref="AK97:AV97"/>
    <mergeCell ref="BF97:BQ97"/>
    <mergeCell ref="AA104:BZ104"/>
    <mergeCell ref="U109:X109"/>
    <mergeCell ref="AK109:AV109"/>
    <mergeCell ref="BF109:BQ109"/>
    <mergeCell ref="R101:BZ101"/>
    <mergeCell ref="R102:BZ102"/>
    <mergeCell ref="R115:BZ115"/>
    <mergeCell ref="AA116:BZ116"/>
    <mergeCell ref="R110:BZ110"/>
    <mergeCell ref="R149:BZ149"/>
    <mergeCell ref="R150:BZ150"/>
    <mergeCell ref="L128:AH128"/>
    <mergeCell ref="R112:BZ112"/>
    <mergeCell ref="R113:BZ113"/>
    <mergeCell ref="R114:BZ114"/>
    <mergeCell ref="L132:AH132"/>
    <mergeCell ref="R146:BZ146"/>
    <mergeCell ref="R147:BZ147"/>
    <mergeCell ref="R148:BZ148"/>
    <mergeCell ref="R188:BZ188"/>
    <mergeCell ref="R167:BZ167"/>
    <mergeCell ref="R168:BZ168"/>
    <mergeCell ref="R156:BZ156"/>
    <mergeCell ref="R157:BZ157"/>
    <mergeCell ref="R158:BZ158"/>
    <mergeCell ref="R159:BZ159"/>
    <mergeCell ref="R160:BZ160"/>
    <mergeCell ref="R161:BZ161"/>
    <mergeCell ref="X162:BZ162"/>
    <mergeCell ref="R165:BZ165"/>
    <mergeCell ref="R176:BZ176"/>
    <mergeCell ref="U187:X187"/>
    <mergeCell ref="AK187:AS187"/>
    <mergeCell ref="BF187:BQ187"/>
    <mergeCell ref="R179:BZ179"/>
    <mergeCell ref="U185:X185"/>
    <mergeCell ref="AK185:AV185"/>
    <mergeCell ref="BF185:BQ185"/>
    <mergeCell ref="R186:BZ186"/>
    <mergeCell ref="R177:BZ177"/>
    <mergeCell ref="R178:BZ178"/>
    <mergeCell ref="X180:BZ180"/>
    <mergeCell ref="R200:BZ200"/>
    <mergeCell ref="R198:BZ198"/>
    <mergeCell ref="U199:X199"/>
    <mergeCell ref="AK199:AS199"/>
    <mergeCell ref="BF199:BQ199"/>
    <mergeCell ref="R189:BZ189"/>
    <mergeCell ref="R190:BZ190"/>
    <mergeCell ref="U197:X197"/>
    <mergeCell ref="AK197:AV197"/>
    <mergeCell ref="BF197:BQ197"/>
    <mergeCell ref="R191:BZ191"/>
    <mergeCell ref="Y192:BZ192"/>
    <mergeCell ref="R201:BZ201"/>
    <mergeCell ref="R202:BZ202"/>
    <mergeCell ref="R203:BZ203"/>
    <mergeCell ref="Y204:BZ204"/>
    <mergeCell ref="R220:BZ220"/>
    <mergeCell ref="R218:BZ218"/>
    <mergeCell ref="U219:X219"/>
    <mergeCell ref="AK219:AS219"/>
    <mergeCell ref="BF219:BQ219"/>
    <mergeCell ref="R211:BZ211"/>
    <mergeCell ref="R212:BZ212"/>
    <mergeCell ref="U209:X209"/>
    <mergeCell ref="AK209:AS209"/>
    <mergeCell ref="BF209:BQ209"/>
    <mergeCell ref="R213:BZ213"/>
    <mergeCell ref="Y214:BZ214"/>
    <mergeCell ref="U217:X217"/>
    <mergeCell ref="AK217:AV217"/>
    <mergeCell ref="BF217:BQ217"/>
    <mergeCell ref="R210:BZ210"/>
    <mergeCell ref="AA229:AM229"/>
    <mergeCell ref="AU229:BG229"/>
    <mergeCell ref="R230:BZ230"/>
    <mergeCell ref="R231:BZ231"/>
    <mergeCell ref="R232:BZ232"/>
    <mergeCell ref="K236:M236"/>
    <mergeCell ref="W236:BV236"/>
    <mergeCell ref="U207:X207"/>
    <mergeCell ref="AK207:AV207"/>
    <mergeCell ref="BF207:BQ207"/>
    <mergeCell ref="R208:BZ208"/>
    <mergeCell ref="AB271:AK271"/>
    <mergeCell ref="AB272:AK272"/>
    <mergeCell ref="BL273:BT273"/>
    <mergeCell ref="BF290:BS290"/>
    <mergeCell ref="BF291:BS291"/>
    <mergeCell ref="X291:AJ291"/>
    <mergeCell ref="AO289:BA289"/>
    <mergeCell ref="R221:BZ221"/>
    <mergeCell ref="R222:BZ222"/>
    <mergeCell ref="R223:BZ223"/>
    <mergeCell ref="Y224:BZ224"/>
    <mergeCell ref="R233:BZ233"/>
    <mergeCell ref="AV265:BD265"/>
    <mergeCell ref="BJ265:BT265"/>
    <mergeCell ref="AD256:AF256"/>
    <mergeCell ref="O253:BV253"/>
    <mergeCell ref="AF262:BC262"/>
    <mergeCell ref="A250:BZ250"/>
    <mergeCell ref="O252:BV252"/>
    <mergeCell ref="K242:M242"/>
    <mergeCell ref="W242:BV242"/>
    <mergeCell ref="K243:M243"/>
    <mergeCell ref="L245:BN245"/>
    <mergeCell ref="R228:BZ228"/>
    <mergeCell ref="AZ255:BB255"/>
    <mergeCell ref="G256:I256"/>
    <mergeCell ref="BI266:BT266"/>
    <mergeCell ref="T268:AB268"/>
    <mergeCell ref="AH268:AP268"/>
    <mergeCell ref="AV268:BD268"/>
    <mergeCell ref="O257:Q257"/>
    <mergeCell ref="AF257:AH257"/>
    <mergeCell ref="AD258:BW258"/>
    <mergeCell ref="G255:I255"/>
    <mergeCell ref="Y255:AA255"/>
    <mergeCell ref="AK255:AM255"/>
    <mergeCell ref="BF292:BS292"/>
    <mergeCell ref="X294:AJ294"/>
    <mergeCell ref="W307:AK307"/>
    <mergeCell ref="AN307:BB307"/>
    <mergeCell ref="W308:AK308"/>
    <mergeCell ref="AO294:BA294"/>
    <mergeCell ref="BF298:BS298"/>
    <mergeCell ref="BE299:BS299"/>
    <mergeCell ref="BE300:BS300"/>
    <mergeCell ref="X295:AJ295"/>
    <mergeCell ref="AO295:BA295"/>
    <mergeCell ref="BF295:BS295"/>
    <mergeCell ref="X296:AJ296"/>
    <mergeCell ref="BF296:BS296"/>
    <mergeCell ref="AO296:BA296"/>
    <mergeCell ref="AH302:AJ302"/>
    <mergeCell ref="AH303:AJ303"/>
    <mergeCell ref="AI304:AN304"/>
    <mergeCell ref="X298:AJ298"/>
    <mergeCell ref="AO298:BA298"/>
    <mergeCell ref="BF294:BS294"/>
    <mergeCell ref="AM323:AN323"/>
    <mergeCell ref="E325:G325"/>
    <mergeCell ref="H325:I325"/>
    <mergeCell ref="J325:L325"/>
    <mergeCell ref="V323:Y323"/>
    <mergeCell ref="Z323:AB323"/>
    <mergeCell ref="AC323:AD323"/>
    <mergeCell ref="AE323:AG323"/>
    <mergeCell ref="AH323:AI323"/>
    <mergeCell ref="AJ323:AL323"/>
    <mergeCell ref="AL325:BV325"/>
    <mergeCell ref="O325:R325"/>
    <mergeCell ref="S325:U325"/>
    <mergeCell ref="V325:W325"/>
    <mergeCell ref="X325:Z325"/>
    <mergeCell ref="AA325:AB325"/>
    <mergeCell ref="AC325:AE325"/>
    <mergeCell ref="AF325:AG325"/>
    <mergeCell ref="X326:Z326"/>
    <mergeCell ref="AA326:AB326"/>
    <mergeCell ref="Z374:AG374"/>
    <mergeCell ref="Z375:AG375"/>
    <mergeCell ref="B372:R372"/>
    <mergeCell ref="V372:AI372"/>
    <mergeCell ref="AM372:BK372"/>
    <mergeCell ref="BO372:BV372"/>
    <mergeCell ref="M368:N368"/>
    <mergeCell ref="B371:M371"/>
    <mergeCell ref="Q369:AI369"/>
    <mergeCell ref="AT369:BL369"/>
    <mergeCell ref="E368:F368"/>
    <mergeCell ref="E326:G326"/>
    <mergeCell ref="H326:I326"/>
    <mergeCell ref="J326:L326"/>
    <mergeCell ref="O326:R326"/>
    <mergeCell ref="S326:U326"/>
    <mergeCell ref="V326:W326"/>
    <mergeCell ref="E327:G327"/>
    <mergeCell ref="H327:I327"/>
    <mergeCell ref="J327:L327"/>
    <mergeCell ref="O327:R327"/>
    <mergeCell ref="AC326:AE326"/>
    <mergeCell ref="AF326:AG326"/>
    <mergeCell ref="AL326:BV326"/>
    <mergeCell ref="X327:Z327"/>
    <mergeCell ref="Q370:AI370"/>
    <mergeCell ref="AA327:AB327"/>
    <mergeCell ref="AC327:AE327"/>
    <mergeCell ref="AF327:AG327"/>
    <mergeCell ref="AL327:BV327"/>
    <mergeCell ref="S328:BZ328"/>
    <mergeCell ref="S329:BZ329"/>
    <mergeCell ref="S330:BZ330"/>
    <mergeCell ref="R365:Z365"/>
    <mergeCell ref="AD365:BO365"/>
    <mergeCell ref="S331:BZ331"/>
    <mergeCell ref="U368:V368"/>
    <mergeCell ref="AC368:AD368"/>
    <mergeCell ref="AK368:AL368"/>
    <mergeCell ref="AV368:AW368"/>
    <mergeCell ref="BJ368:BK368"/>
    <mergeCell ref="S327:U327"/>
    <mergeCell ref="V327:W327"/>
    <mergeCell ref="S332:BZ332"/>
    <mergeCell ref="S333:BZ333"/>
    <mergeCell ref="S334:BZ334"/>
    <mergeCell ref="A53:BZ53"/>
    <mergeCell ref="R66:BZ66"/>
    <mergeCell ref="U67:X67"/>
    <mergeCell ref="AK67:AS67"/>
    <mergeCell ref="BF67:BQ67"/>
    <mergeCell ref="AK78:AS78"/>
    <mergeCell ref="BF78:BQ78"/>
    <mergeCell ref="R77:BZ77"/>
    <mergeCell ref="BF87:BQ87"/>
    <mergeCell ref="R80:BZ80"/>
    <mergeCell ref="R81:BZ81"/>
    <mergeCell ref="R79:BZ79"/>
    <mergeCell ref="R57:BZ57"/>
    <mergeCell ref="R58:BZ58"/>
    <mergeCell ref="R59:BZ59"/>
    <mergeCell ref="R60:BZ60"/>
    <mergeCell ref="R61:BZ61"/>
    <mergeCell ref="U65:X65"/>
    <mergeCell ref="AK65:AV65"/>
    <mergeCell ref="BF65:BQ65"/>
    <mergeCell ref="B121:C121"/>
    <mergeCell ref="L122:AH122"/>
    <mergeCell ref="B124:C124"/>
    <mergeCell ref="L125:AH125"/>
    <mergeCell ref="B127:C127"/>
    <mergeCell ref="L130:AH130"/>
    <mergeCell ref="R169:BZ169"/>
    <mergeCell ref="R174:BZ174"/>
    <mergeCell ref="R175:BZ175"/>
    <mergeCell ref="B134:C134"/>
    <mergeCell ref="L135:AH135"/>
    <mergeCell ref="L137:AH137"/>
    <mergeCell ref="L139:AH139"/>
    <mergeCell ref="X151:BZ151"/>
    <mergeCell ref="R145:BZ145"/>
    <mergeCell ref="R166:BZ166"/>
    <mergeCell ref="R170:BZ170"/>
    <mergeCell ref="X171:BZ171"/>
    <mergeCell ref="CA258:DT258"/>
    <mergeCell ref="E259:BW259"/>
    <mergeCell ref="AF261:BC261"/>
    <mergeCell ref="T264:AB264"/>
    <mergeCell ref="AH264:AP264"/>
    <mergeCell ref="AV264:BD264"/>
    <mergeCell ref="BJ264:BT264"/>
    <mergeCell ref="AH270:AP270"/>
    <mergeCell ref="AV270:BD270"/>
    <mergeCell ref="BJ270:BT270"/>
    <mergeCell ref="S266:AC266"/>
    <mergeCell ref="AG266:AQ266"/>
    <mergeCell ref="AU266:BE266"/>
    <mergeCell ref="T270:AB270"/>
    <mergeCell ref="BJ268:BT268"/>
    <mergeCell ref="T265:AB265"/>
    <mergeCell ref="AH265:AP265"/>
    <mergeCell ref="D278:F278"/>
    <mergeCell ref="L278:N278"/>
    <mergeCell ref="T278:V278"/>
    <mergeCell ref="AB278:AD278"/>
    <mergeCell ref="AJ278:AL278"/>
    <mergeCell ref="BL274:BT274"/>
    <mergeCell ref="AU278:AW278"/>
    <mergeCell ref="AO283:BA283"/>
    <mergeCell ref="X280:AJ280"/>
    <mergeCell ref="AO280:BA280"/>
    <mergeCell ref="BE280:BS280"/>
    <mergeCell ref="BE281:BS281"/>
    <mergeCell ref="O275:BT275"/>
    <mergeCell ref="R276:Y276"/>
    <mergeCell ref="AC276:BY276"/>
    <mergeCell ref="BF289:BS289"/>
    <mergeCell ref="X283:AJ283"/>
    <mergeCell ref="BI278:BK278"/>
    <mergeCell ref="BF283:BS283"/>
    <mergeCell ref="BF287:BS287"/>
    <mergeCell ref="X285:AJ285"/>
    <mergeCell ref="AO285:BA285"/>
    <mergeCell ref="BF285:BS285"/>
    <mergeCell ref="X287:AJ287"/>
    <mergeCell ref="AO287:BA287"/>
    <mergeCell ref="X289:AJ289"/>
    <mergeCell ref="X290:AJ290"/>
    <mergeCell ref="AO290:BA290"/>
    <mergeCell ref="BC311:BD311"/>
    <mergeCell ref="AN308:BB308"/>
    <mergeCell ref="W309:AK309"/>
    <mergeCell ref="AN309:BB309"/>
    <mergeCell ref="Q310:AI310"/>
    <mergeCell ref="M313:N313"/>
    <mergeCell ref="AF313:AG313"/>
    <mergeCell ref="AX313:AY313"/>
    <mergeCell ref="X292:AJ292"/>
    <mergeCell ref="AO292:BA292"/>
    <mergeCell ref="AO291:BA291"/>
    <mergeCell ref="O316:BZ316"/>
    <mergeCell ref="AT310:BL310"/>
    <mergeCell ref="AU311:AV311"/>
    <mergeCell ref="O317:BZ317"/>
    <mergeCell ref="O318:BZ318"/>
    <mergeCell ref="AE321:AG321"/>
    <mergeCell ref="AH321:AI321"/>
    <mergeCell ref="AJ321:AL321"/>
    <mergeCell ref="AM321:AN321"/>
    <mergeCell ref="O319:BZ319"/>
    <mergeCell ref="V321:Y321"/>
    <mergeCell ref="Z321:AB321"/>
    <mergeCell ref="AC321:AD321"/>
    <mergeCell ref="S335:BZ335"/>
    <mergeCell ref="S336:BZ336"/>
    <mergeCell ref="AD366:BO366"/>
    <mergeCell ref="S337:BZ337"/>
    <mergeCell ref="S338:BZ338"/>
    <mergeCell ref="S339:BZ339"/>
    <mergeCell ref="A359:BZ359"/>
    <mergeCell ref="N361:U361"/>
    <mergeCell ref="AD363:BO363"/>
    <mergeCell ref="M364:Q364"/>
    <mergeCell ref="R364:Z364"/>
    <mergeCell ref="AD364:BO364"/>
    <mergeCell ref="M366:Q366"/>
    <mergeCell ref="R366:Z366"/>
    <mergeCell ref="M362:Q362"/>
    <mergeCell ref="R362:Z362"/>
    <mergeCell ref="AD362:BO362"/>
    <mergeCell ref="M363:Q363"/>
    <mergeCell ref="R363:Z363"/>
    <mergeCell ref="M365:Q365"/>
    <mergeCell ref="D394:K394"/>
    <mergeCell ref="N394:Q394"/>
    <mergeCell ref="R394:T394"/>
    <mergeCell ref="W394:AK394"/>
    <mergeCell ref="AN394:BB394"/>
    <mergeCell ref="AB389:AC389"/>
    <mergeCell ref="Z376:AG376"/>
    <mergeCell ref="Z377:AG377"/>
    <mergeCell ref="Z379:AN379"/>
    <mergeCell ref="Z380:AN380"/>
    <mergeCell ref="AK388:AU388"/>
    <mergeCell ref="R371:AH371"/>
    <mergeCell ref="AM371:BB371"/>
    <mergeCell ref="AK387:AU387"/>
    <mergeCell ref="BC384:BD384"/>
    <mergeCell ref="BK384:BL384"/>
    <mergeCell ref="T381:BZ381"/>
    <mergeCell ref="BC385:BD385"/>
    <mergeCell ref="BK385:BL385"/>
    <mergeCell ref="BE394:BS394"/>
    <mergeCell ref="BG371:BU371"/>
    <mergeCell ref="BE395:BS395"/>
    <mergeCell ref="AB390:AC390"/>
    <mergeCell ref="AB391:BC391"/>
    <mergeCell ref="AN397:BB397"/>
    <mergeCell ref="N399:Q399"/>
    <mergeCell ref="R399:T399"/>
    <mergeCell ref="W399:AK399"/>
    <mergeCell ref="AN399:BB399"/>
    <mergeCell ref="BE399:BS399"/>
    <mergeCell ref="N395:Q395"/>
    <mergeCell ref="R395:T395"/>
    <mergeCell ref="W395:AK395"/>
    <mergeCell ref="AN395:BB395"/>
    <mergeCell ref="N396:Q396"/>
    <mergeCell ref="R396:T396"/>
    <mergeCell ref="W396:AK396"/>
    <mergeCell ref="AN396:BB396"/>
    <mergeCell ref="BE396:BS396"/>
    <mergeCell ref="BE397:BS397"/>
    <mergeCell ref="N398:Q398"/>
    <mergeCell ref="R398:T398"/>
    <mergeCell ref="W398:AK398"/>
    <mergeCell ref="AN398:BB398"/>
    <mergeCell ref="BE398:BS398"/>
    <mergeCell ref="N397:Q397"/>
    <mergeCell ref="R397:T397"/>
    <mergeCell ref="W397:AK397"/>
    <mergeCell ref="N400:Q400"/>
    <mergeCell ref="R400:T400"/>
    <mergeCell ref="W400:AK400"/>
    <mergeCell ref="AN400:BB400"/>
    <mergeCell ref="BE400:BS400"/>
    <mergeCell ref="N402:Q402"/>
    <mergeCell ref="R402:T402"/>
    <mergeCell ref="W402:AK402"/>
    <mergeCell ref="AN402:BB402"/>
    <mergeCell ref="BE402:BS402"/>
    <mergeCell ref="N401:Q401"/>
    <mergeCell ref="R401:T401"/>
    <mergeCell ref="W401:AK401"/>
    <mergeCell ref="AN401:BB401"/>
    <mergeCell ref="BE401:BS401"/>
    <mergeCell ref="D403:K403"/>
    <mergeCell ref="W403:AK403"/>
    <mergeCell ref="AN403:BB403"/>
    <mergeCell ref="BE403:BS403"/>
    <mergeCell ref="R404:BZ404"/>
    <mergeCell ref="R405:BZ405"/>
    <mergeCell ref="R406:BZ406"/>
    <mergeCell ref="R407:BZ407"/>
    <mergeCell ref="R408:BZ408"/>
    <mergeCell ref="B409:R409"/>
    <mergeCell ref="S409:BZ409"/>
    <mergeCell ref="R410:BZ410"/>
    <mergeCell ref="A415:BZ415"/>
    <mergeCell ref="AI417:AO417"/>
    <mergeCell ref="AI418:AO41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29:AF429"/>
    <mergeCell ref="AG429:AH429"/>
    <mergeCell ref="AI429:BB429"/>
    <mergeCell ref="BC429:BD429"/>
    <mergeCell ref="BE429:BS429"/>
    <mergeCell ref="W430:AF430"/>
    <mergeCell ref="AG430:AH430"/>
    <mergeCell ref="AI430:BB430"/>
    <mergeCell ref="BC430:BD430"/>
    <mergeCell ref="BE430:BS430"/>
    <mergeCell ref="W431:AF431"/>
    <mergeCell ref="AG431:AH431"/>
    <mergeCell ref="AI431:BB431"/>
    <mergeCell ref="BC431:BD431"/>
    <mergeCell ref="BE431:BS431"/>
    <mergeCell ref="S432:BZ432"/>
    <mergeCell ref="R433:BZ433"/>
    <mergeCell ref="R434:BZ434"/>
    <mergeCell ref="R435:BZ435"/>
    <mergeCell ref="R436:BZ436"/>
    <mergeCell ref="R437:BZ437"/>
    <mergeCell ref="R438:BZ438"/>
    <mergeCell ref="AI444:AO444"/>
    <mergeCell ref="AI445:AO445"/>
    <mergeCell ref="AS446:BF446"/>
    <mergeCell ref="AS447:BF447"/>
    <mergeCell ref="AS448:BF448"/>
    <mergeCell ref="AS450:BF450"/>
    <mergeCell ref="AS451:AT451"/>
    <mergeCell ref="BB451:BC451"/>
    <mergeCell ref="W453:AF453"/>
    <mergeCell ref="AG453:AH453"/>
    <mergeCell ref="AI453:BB453"/>
    <mergeCell ref="BC453:BD453"/>
    <mergeCell ref="BE453:BS453"/>
    <mergeCell ref="W454:AF454"/>
    <mergeCell ref="AG454:AH454"/>
    <mergeCell ref="AI454:BB454"/>
    <mergeCell ref="BC454:BD454"/>
    <mergeCell ref="BE454:BS454"/>
    <mergeCell ref="W455:AF455"/>
    <mergeCell ref="AG455:AH455"/>
    <mergeCell ref="AI455:BB455"/>
    <mergeCell ref="BC455:BD455"/>
    <mergeCell ref="BE455:BS455"/>
    <mergeCell ref="W456:AF456"/>
    <mergeCell ref="AG456:AH456"/>
    <mergeCell ref="AI456:BB456"/>
    <mergeCell ref="BC456:BD456"/>
    <mergeCell ref="BE456:BS456"/>
    <mergeCell ref="W457:AF457"/>
    <mergeCell ref="AG457:AH457"/>
    <mergeCell ref="AI457:BB457"/>
    <mergeCell ref="BC457:BD457"/>
    <mergeCell ref="BE457:BS457"/>
    <mergeCell ref="B478:BA478"/>
    <mergeCell ref="W458:AF458"/>
    <mergeCell ref="AG458:AH458"/>
    <mergeCell ref="AI458:BB458"/>
    <mergeCell ref="BC458:BD458"/>
    <mergeCell ref="BE458:BS458"/>
    <mergeCell ref="S459:BZ459"/>
    <mergeCell ref="R460:BZ460"/>
    <mergeCell ref="R461:BZ461"/>
    <mergeCell ref="R462:BZ462"/>
    <mergeCell ref="G491:BI491"/>
    <mergeCell ref="H492:AR492"/>
    <mergeCell ref="G493:Y493"/>
    <mergeCell ref="E482:BI482"/>
    <mergeCell ref="E483:BI483"/>
    <mergeCell ref="E484:BI484"/>
    <mergeCell ref="E485:BI485"/>
    <mergeCell ref="E486:BI486"/>
    <mergeCell ref="R463:BZ463"/>
    <mergeCell ref="R464:BZ464"/>
    <mergeCell ref="R465:BZ465"/>
    <mergeCell ref="R466:BZ466"/>
    <mergeCell ref="A469:BZ469"/>
    <mergeCell ref="A470:BZ470"/>
    <mergeCell ref="Y471:AL471"/>
    <mergeCell ref="Y472:AL472"/>
    <mergeCell ref="G489:BZ489"/>
    <mergeCell ref="Y473:AL473"/>
    <mergeCell ref="Y474:AL474"/>
    <mergeCell ref="Y475:AL475"/>
    <mergeCell ref="U476:AA476"/>
    <mergeCell ref="AQ476:AW476"/>
    <mergeCell ref="O477:AE477"/>
    <mergeCell ref="AS477:BI477"/>
  </mergeCells>
  <phoneticPr fontId="6"/>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F385-6820-433C-A52D-36D110658A13}">
  <sheetPr codeName="Sheet10">
    <tabColor rgb="FF92D050"/>
  </sheetPr>
  <dimension ref="A1:CC551"/>
  <sheetViews>
    <sheetView showZeros="0" tabSelected="1" view="pageBreakPreview" zoomScaleNormal="100" zoomScaleSheetLayoutView="100" workbookViewId="0">
      <selection activeCell="N5" sqref="N5:U5"/>
    </sheetView>
  </sheetViews>
  <sheetFormatPr defaultRowHeight="15" customHeight="1"/>
  <cols>
    <col min="1" max="42" width="1.125" style="5"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1" s="2" customFormat="1" ht="17.100000000000001" customHeight="1">
      <c r="A2" s="82"/>
      <c r="B2" s="82" t="s">
        <v>104</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1"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1"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t="s">
        <v>466</v>
      </c>
      <c r="CC4" s="2" t="s">
        <v>467</v>
      </c>
    </row>
    <row r="5" spans="1:81" s="2" customFormat="1" ht="17.100000000000001" customHeight="1">
      <c r="A5" s="82"/>
      <c r="B5" s="82" t="s">
        <v>105</v>
      </c>
      <c r="C5" s="82"/>
      <c r="D5" s="82"/>
      <c r="E5" s="82"/>
      <c r="F5" s="82"/>
      <c r="G5" s="82"/>
      <c r="H5" s="82"/>
      <c r="I5" s="82"/>
      <c r="J5" s="82"/>
      <c r="K5" s="82"/>
      <c r="L5" s="82"/>
      <c r="M5" s="82"/>
      <c r="N5" s="259"/>
      <c r="O5" s="259"/>
      <c r="P5" s="259"/>
      <c r="Q5" s="259"/>
      <c r="R5" s="259"/>
      <c r="S5" s="259"/>
      <c r="T5" s="259"/>
      <c r="U5" s="25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2" t="s">
        <v>468</v>
      </c>
      <c r="CC5" s="2" t="s">
        <v>469</v>
      </c>
    </row>
    <row r="6" spans="1:81" s="2" customFormat="1" ht="17.100000000000001" customHeight="1">
      <c r="A6" s="82"/>
      <c r="B6" s="82" t="s">
        <v>106</v>
      </c>
      <c r="C6" s="82"/>
      <c r="D6" s="82"/>
      <c r="E6" s="82"/>
      <c r="F6" s="82"/>
      <c r="G6" s="82"/>
      <c r="H6" s="82"/>
      <c r="I6" s="82"/>
      <c r="J6" s="82"/>
      <c r="K6" s="82"/>
      <c r="L6" s="82"/>
      <c r="M6" s="263" t="s">
        <v>107</v>
      </c>
      <c r="N6" s="263"/>
      <c r="O6" s="263"/>
      <c r="P6" s="263"/>
      <c r="Q6" s="263"/>
      <c r="R6" s="303"/>
      <c r="S6" s="303"/>
      <c r="T6" s="303"/>
      <c r="U6" s="303"/>
      <c r="V6" s="303"/>
      <c r="W6" s="303"/>
      <c r="X6" s="303"/>
      <c r="Y6" s="303"/>
      <c r="Z6" s="303"/>
      <c r="AA6" s="82" t="s">
        <v>67</v>
      </c>
      <c r="AB6" s="82"/>
      <c r="AC6" s="82"/>
      <c r="AD6" s="297" t="str">
        <f>IFERROR(VLOOKUP(R6,$CB$4:$CC$71,2,FALSE),"")</f>
        <v/>
      </c>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82"/>
      <c r="BQ6" s="82"/>
      <c r="BR6" s="82"/>
      <c r="BS6" s="82"/>
      <c r="BT6" s="82"/>
      <c r="BU6" s="82"/>
      <c r="BV6" s="82"/>
      <c r="BW6" s="82"/>
      <c r="BX6" s="82"/>
      <c r="BY6" s="82"/>
      <c r="BZ6" s="82"/>
      <c r="CB6" s="12" t="s">
        <v>470</v>
      </c>
      <c r="CC6" s="2" t="s">
        <v>471</v>
      </c>
    </row>
    <row r="7" spans="1:81" s="2" customFormat="1" ht="17.100000000000001" customHeight="1">
      <c r="A7" s="82"/>
      <c r="B7" s="82"/>
      <c r="C7" s="82"/>
      <c r="D7" s="82"/>
      <c r="E7" s="82"/>
      <c r="F7" s="82"/>
      <c r="G7" s="82"/>
      <c r="H7" s="82"/>
      <c r="I7" s="82"/>
      <c r="J7" s="82"/>
      <c r="K7" s="82"/>
      <c r="L7" s="82"/>
      <c r="M7" s="263" t="s">
        <v>107</v>
      </c>
      <c r="N7" s="263"/>
      <c r="O7" s="263"/>
      <c r="P7" s="263"/>
      <c r="Q7" s="263"/>
      <c r="R7" s="303"/>
      <c r="S7" s="303"/>
      <c r="T7" s="303"/>
      <c r="U7" s="303"/>
      <c r="V7" s="303"/>
      <c r="W7" s="303"/>
      <c r="X7" s="303"/>
      <c r="Y7" s="303"/>
      <c r="Z7" s="303"/>
      <c r="AA7" s="82" t="s">
        <v>67</v>
      </c>
      <c r="AB7" s="82"/>
      <c r="AC7" s="82"/>
      <c r="AD7" s="297" t="str">
        <f>IFERROR(VLOOKUP(R7,$CB$4:$CC$71,2,FALSE),"")</f>
        <v/>
      </c>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82"/>
      <c r="BQ7" s="82"/>
      <c r="BR7" s="82"/>
      <c r="BS7" s="82"/>
      <c r="BT7" s="82"/>
      <c r="BU7" s="82"/>
      <c r="BV7" s="82"/>
      <c r="BW7" s="82"/>
      <c r="BX7" s="82"/>
      <c r="BY7" s="82"/>
      <c r="BZ7" s="82"/>
      <c r="CB7" s="12" t="s">
        <v>472</v>
      </c>
      <c r="CC7" s="2" t="s">
        <v>473</v>
      </c>
    </row>
    <row r="8" spans="1:81" s="2" customFormat="1" ht="17.100000000000001" customHeight="1">
      <c r="A8" s="82"/>
      <c r="B8" s="82"/>
      <c r="C8" s="82"/>
      <c r="D8" s="82"/>
      <c r="E8" s="82"/>
      <c r="F8" s="82"/>
      <c r="G8" s="82"/>
      <c r="H8" s="82"/>
      <c r="I8" s="82"/>
      <c r="J8" s="82"/>
      <c r="K8" s="82"/>
      <c r="L8" s="82"/>
      <c r="M8" s="263" t="s">
        <v>107</v>
      </c>
      <c r="N8" s="263"/>
      <c r="O8" s="263"/>
      <c r="P8" s="263"/>
      <c r="Q8" s="263"/>
      <c r="R8" s="303"/>
      <c r="S8" s="303"/>
      <c r="T8" s="303"/>
      <c r="U8" s="303"/>
      <c r="V8" s="303"/>
      <c r="W8" s="303"/>
      <c r="X8" s="303"/>
      <c r="Y8" s="303"/>
      <c r="Z8" s="303"/>
      <c r="AA8" s="82" t="s">
        <v>67</v>
      </c>
      <c r="AB8" s="82"/>
      <c r="AC8" s="82"/>
      <c r="AD8" s="297" t="str">
        <f>IFERROR(VLOOKUP(R8,$CB$4:$CC$71,2,FALSE),"")</f>
        <v/>
      </c>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82"/>
      <c r="BQ8" s="82"/>
      <c r="BR8" s="82"/>
      <c r="BS8" s="82"/>
      <c r="BT8" s="82"/>
      <c r="BU8" s="82"/>
      <c r="BV8" s="82"/>
      <c r="BW8" s="82"/>
      <c r="BX8" s="82"/>
      <c r="BY8" s="82"/>
      <c r="BZ8" s="82"/>
      <c r="CB8" s="12" t="s">
        <v>474</v>
      </c>
      <c r="CC8" s="2" t="s">
        <v>475</v>
      </c>
    </row>
    <row r="9" spans="1:81" s="2" customFormat="1" ht="17.100000000000001" customHeight="1">
      <c r="A9" s="82"/>
      <c r="B9" s="82"/>
      <c r="C9" s="82"/>
      <c r="D9" s="82"/>
      <c r="E9" s="82"/>
      <c r="F9" s="82"/>
      <c r="G9" s="82"/>
      <c r="H9" s="82"/>
      <c r="I9" s="82"/>
      <c r="J9" s="82"/>
      <c r="K9" s="82"/>
      <c r="L9" s="82"/>
      <c r="M9" s="263" t="s">
        <v>107</v>
      </c>
      <c r="N9" s="263"/>
      <c r="O9" s="263"/>
      <c r="P9" s="263"/>
      <c r="Q9" s="263"/>
      <c r="R9" s="303"/>
      <c r="S9" s="303"/>
      <c r="T9" s="303"/>
      <c r="U9" s="303"/>
      <c r="V9" s="303"/>
      <c r="W9" s="303"/>
      <c r="X9" s="303"/>
      <c r="Y9" s="303"/>
      <c r="Z9" s="303"/>
      <c r="AA9" s="82" t="s">
        <v>67</v>
      </c>
      <c r="AB9" s="82"/>
      <c r="AC9" s="82"/>
      <c r="AD9" s="297" t="str">
        <f>IFERROR(VLOOKUP(R9,$CB$4:$CC$71,2,FALSE),"")</f>
        <v/>
      </c>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82"/>
      <c r="BQ9" s="82"/>
      <c r="BR9" s="82"/>
      <c r="BS9" s="82"/>
      <c r="BT9" s="82"/>
      <c r="BU9" s="82"/>
      <c r="BV9" s="82"/>
      <c r="BW9" s="82"/>
      <c r="BX9" s="82"/>
      <c r="BY9" s="82"/>
      <c r="BZ9" s="82"/>
      <c r="CB9" s="12" t="s">
        <v>476</v>
      </c>
      <c r="CC9" s="2" t="s">
        <v>477</v>
      </c>
    </row>
    <row r="10" spans="1:81" s="2" customFormat="1" ht="17.100000000000001" customHeight="1">
      <c r="A10" s="82"/>
      <c r="B10" s="82"/>
      <c r="C10" s="82"/>
      <c r="D10" s="82"/>
      <c r="E10" s="82"/>
      <c r="F10" s="82"/>
      <c r="G10" s="82"/>
      <c r="H10" s="82"/>
      <c r="I10" s="82"/>
      <c r="J10" s="82"/>
      <c r="K10" s="82"/>
      <c r="L10" s="82"/>
      <c r="M10" s="263" t="s">
        <v>107</v>
      </c>
      <c r="N10" s="263"/>
      <c r="O10" s="263"/>
      <c r="P10" s="263"/>
      <c r="Q10" s="263"/>
      <c r="R10" s="303"/>
      <c r="S10" s="303"/>
      <c r="T10" s="303"/>
      <c r="U10" s="303"/>
      <c r="V10" s="303"/>
      <c r="W10" s="303"/>
      <c r="X10" s="303"/>
      <c r="Y10" s="303"/>
      <c r="Z10" s="303"/>
      <c r="AA10" s="82" t="s">
        <v>67</v>
      </c>
      <c r="AB10" s="82"/>
      <c r="AC10" s="82"/>
      <c r="AD10" s="297" t="str">
        <f>IFERROR(VLOOKUP(R10,$CB$4:$CC$71,2,FALSE),"")</f>
        <v/>
      </c>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82"/>
      <c r="BQ10" s="82"/>
      <c r="BR10" s="82"/>
      <c r="BS10" s="82"/>
      <c r="BT10" s="82"/>
      <c r="BU10" s="82"/>
      <c r="BV10" s="82"/>
      <c r="BW10" s="82"/>
      <c r="BX10" s="82"/>
      <c r="BY10" s="82"/>
      <c r="BZ10" s="82"/>
      <c r="CB10" s="12" t="s">
        <v>478</v>
      </c>
      <c r="CC10" s="2" t="s">
        <v>479</v>
      </c>
    </row>
    <row r="11" spans="1:81" s="2" customFormat="1" ht="5.0999999999999996"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B11" s="12" t="s">
        <v>480</v>
      </c>
      <c r="CC11" s="2" t="s">
        <v>481</v>
      </c>
    </row>
    <row r="12" spans="1:81" s="2" customFormat="1" ht="5.0999999999999996" customHeight="1">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B12" s="12" t="s">
        <v>482</v>
      </c>
      <c r="CC12" s="2" t="s">
        <v>483</v>
      </c>
    </row>
    <row r="13" spans="1:81" s="2" customFormat="1" ht="17.100000000000001" customHeight="1">
      <c r="A13" s="82"/>
      <c r="B13" s="82" t="s">
        <v>108</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B13" s="12" t="s">
        <v>484</v>
      </c>
      <c r="CC13" s="2" t="s">
        <v>485</v>
      </c>
    </row>
    <row r="14" spans="1:81" s="2" customFormat="1" ht="17.100000000000001" customHeight="1">
      <c r="A14" s="82"/>
      <c r="B14" s="82"/>
      <c r="C14" s="82"/>
      <c r="D14" s="82"/>
      <c r="E14" s="259" t="s">
        <v>35</v>
      </c>
      <c r="F14" s="259"/>
      <c r="G14" s="82" t="s">
        <v>73</v>
      </c>
      <c r="H14" s="82"/>
      <c r="I14" s="82"/>
      <c r="J14" s="82"/>
      <c r="K14" s="82"/>
      <c r="L14" s="82"/>
      <c r="M14" s="259" t="s">
        <v>35</v>
      </c>
      <c r="N14" s="259"/>
      <c r="O14" s="82" t="s">
        <v>74</v>
      </c>
      <c r="P14" s="82"/>
      <c r="Q14" s="82"/>
      <c r="R14" s="82"/>
      <c r="S14" s="82"/>
      <c r="T14" s="82"/>
      <c r="U14" s="259" t="s">
        <v>35</v>
      </c>
      <c r="V14" s="259"/>
      <c r="W14" s="82" t="s">
        <v>75</v>
      </c>
      <c r="X14" s="82"/>
      <c r="Y14" s="82"/>
      <c r="Z14" s="82"/>
      <c r="AA14" s="82"/>
      <c r="AB14" s="82"/>
      <c r="AC14" s="259" t="s">
        <v>35</v>
      </c>
      <c r="AD14" s="259"/>
      <c r="AE14" s="82" t="s">
        <v>76</v>
      </c>
      <c r="AF14" s="82"/>
      <c r="AG14" s="82"/>
      <c r="AH14" s="82"/>
      <c r="AI14" s="82"/>
      <c r="AJ14" s="82"/>
      <c r="AK14" s="259" t="s">
        <v>35</v>
      </c>
      <c r="AL14" s="259"/>
      <c r="AM14" s="82" t="s">
        <v>77</v>
      </c>
      <c r="AN14" s="82"/>
      <c r="AO14" s="82"/>
      <c r="AP14" s="82"/>
      <c r="AQ14" s="82"/>
      <c r="AR14" s="82"/>
      <c r="AS14" s="82"/>
      <c r="AT14" s="82"/>
      <c r="AU14" s="82"/>
      <c r="AV14" s="259" t="s">
        <v>35</v>
      </c>
      <c r="AW14" s="259"/>
      <c r="AX14" s="82" t="s">
        <v>78</v>
      </c>
      <c r="AY14" s="82"/>
      <c r="AZ14" s="82"/>
      <c r="BA14" s="82"/>
      <c r="BB14" s="82"/>
      <c r="BC14" s="82"/>
      <c r="BD14" s="82"/>
      <c r="BE14" s="82"/>
      <c r="BF14" s="82"/>
      <c r="BG14" s="82"/>
      <c r="BH14" s="82"/>
      <c r="BI14" s="82"/>
      <c r="BJ14" s="259" t="s">
        <v>35</v>
      </c>
      <c r="BK14" s="259"/>
      <c r="BL14" s="82" t="s">
        <v>79</v>
      </c>
      <c r="BM14" s="82"/>
      <c r="BN14" s="82"/>
      <c r="BO14" s="82"/>
      <c r="BP14" s="82"/>
      <c r="BQ14" s="82"/>
      <c r="BR14" s="82"/>
      <c r="BS14" s="82"/>
      <c r="BT14" s="82"/>
      <c r="BU14" s="82"/>
      <c r="BV14" s="82"/>
      <c r="BW14" s="82"/>
      <c r="BX14" s="82"/>
      <c r="BY14" s="82"/>
      <c r="BZ14" s="82"/>
      <c r="CB14" s="12" t="s">
        <v>486</v>
      </c>
      <c r="CC14" s="2" t="s">
        <v>487</v>
      </c>
    </row>
    <row r="15" spans="1:81"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t="s">
        <v>488</v>
      </c>
      <c r="CC15" s="2" t="s">
        <v>489</v>
      </c>
    </row>
    <row r="16" spans="1:81"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t="s">
        <v>490</v>
      </c>
      <c r="CC16" s="2" t="s">
        <v>491</v>
      </c>
    </row>
    <row r="17" spans="1:81" s="2" customFormat="1" ht="17.100000000000001" customHeight="1">
      <c r="A17" s="82"/>
      <c r="B17" s="82" t="s">
        <v>109</v>
      </c>
      <c r="C17" s="82"/>
      <c r="D17" s="82"/>
      <c r="E17" s="82"/>
      <c r="F17" s="82"/>
      <c r="G17" s="82"/>
      <c r="H17" s="82"/>
      <c r="I17" s="82"/>
      <c r="J17" s="82"/>
      <c r="K17" s="82"/>
      <c r="L17" s="82"/>
      <c r="M17" s="82"/>
      <c r="N17" s="82"/>
      <c r="O17" s="82"/>
      <c r="P17" s="82"/>
      <c r="Q17" s="308"/>
      <c r="R17" s="308"/>
      <c r="S17" s="308"/>
      <c r="T17" s="308"/>
      <c r="U17" s="308"/>
      <c r="V17" s="308"/>
      <c r="W17" s="308"/>
      <c r="X17" s="308"/>
      <c r="Y17" s="308"/>
      <c r="Z17" s="308"/>
      <c r="AA17" s="308"/>
      <c r="AB17" s="308"/>
      <c r="AC17" s="308"/>
      <c r="AD17" s="308"/>
      <c r="AE17" s="308"/>
      <c r="AF17" s="308"/>
      <c r="AG17" s="308"/>
      <c r="AH17" s="308"/>
      <c r="AI17" s="308"/>
      <c r="AJ17" s="82" t="s">
        <v>133</v>
      </c>
      <c r="AK17" s="82"/>
      <c r="AL17" s="82"/>
      <c r="AM17" s="82"/>
      <c r="AN17" s="82"/>
      <c r="AO17" s="82"/>
      <c r="AP17" s="82"/>
      <c r="AQ17" s="82"/>
      <c r="AR17" s="82"/>
      <c r="AS17" s="82"/>
      <c r="AT17" s="308"/>
      <c r="AU17" s="308"/>
      <c r="AV17" s="308"/>
      <c r="AW17" s="308"/>
      <c r="AX17" s="308"/>
      <c r="AY17" s="308"/>
      <c r="AZ17" s="308"/>
      <c r="BA17" s="308"/>
      <c r="BB17" s="308"/>
      <c r="BC17" s="308"/>
      <c r="BD17" s="308"/>
      <c r="BE17" s="308"/>
      <c r="BF17" s="308"/>
      <c r="BG17" s="308"/>
      <c r="BH17" s="308"/>
      <c r="BI17" s="308"/>
      <c r="BJ17" s="308"/>
      <c r="BK17" s="308"/>
      <c r="BL17" s="308"/>
      <c r="BM17" s="82" t="s">
        <v>102</v>
      </c>
      <c r="BN17" s="82"/>
      <c r="BO17" s="82"/>
      <c r="BP17" s="82"/>
      <c r="BQ17" s="82"/>
      <c r="BR17" s="82"/>
      <c r="BS17" s="82"/>
      <c r="BT17" s="82"/>
      <c r="BU17" s="82"/>
      <c r="BV17" s="82"/>
      <c r="BW17" s="82"/>
      <c r="BX17" s="82"/>
      <c r="BY17" s="82"/>
      <c r="BZ17" s="82"/>
      <c r="CB17" s="12" t="s">
        <v>492</v>
      </c>
      <c r="CC17" s="2" t="s">
        <v>493</v>
      </c>
    </row>
    <row r="18" spans="1:81"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t="s">
        <v>494</v>
      </c>
      <c r="CC18" s="2" t="s">
        <v>495</v>
      </c>
    </row>
    <row r="19" spans="1:81"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t="s">
        <v>496</v>
      </c>
      <c r="CC19" s="2" t="s">
        <v>497</v>
      </c>
    </row>
    <row r="20" spans="1:81" s="2" customFormat="1" ht="17.100000000000001" customHeight="1">
      <c r="A20" s="82"/>
      <c r="B20" s="82" t="s">
        <v>441</v>
      </c>
      <c r="C20" s="82"/>
      <c r="D20" s="82"/>
      <c r="E20" s="82"/>
      <c r="F20" s="82"/>
      <c r="G20" s="82"/>
      <c r="H20" s="82"/>
      <c r="I20" s="82"/>
      <c r="J20" s="82"/>
      <c r="K20" s="82"/>
      <c r="L20" s="82"/>
      <c r="M20" s="82"/>
      <c r="N20" s="82"/>
      <c r="O20" s="82"/>
      <c r="P20" s="82"/>
      <c r="Q20" s="312"/>
      <c r="R20" s="312"/>
      <c r="S20" s="312"/>
      <c r="T20" s="312"/>
      <c r="U20" s="312"/>
      <c r="V20" s="312"/>
      <c r="W20" s="312"/>
      <c r="X20" s="312"/>
      <c r="Y20" s="312"/>
      <c r="Z20" s="312"/>
      <c r="AA20" s="312"/>
      <c r="AB20" s="312"/>
      <c r="AC20" s="312"/>
      <c r="AD20" s="312"/>
      <c r="AE20" s="312"/>
      <c r="AF20" s="312"/>
      <c r="AG20" s="312"/>
      <c r="AH20" s="312"/>
      <c r="AI20" s="31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2" t="s">
        <v>498</v>
      </c>
      <c r="CC20" s="2" t="s">
        <v>499</v>
      </c>
    </row>
    <row r="21" spans="1:81" s="105" customFormat="1" ht="17.100000000000001" customHeight="1">
      <c r="A21" s="103"/>
      <c r="B21" s="103"/>
      <c r="C21" s="103"/>
      <c r="D21" s="103"/>
      <c r="E21" s="313" t="s">
        <v>35</v>
      </c>
      <c r="F21" s="313"/>
      <c r="G21" s="104" t="s">
        <v>891</v>
      </c>
      <c r="H21" s="104"/>
      <c r="I21" s="104"/>
      <c r="J21" s="104"/>
      <c r="K21" s="104"/>
      <c r="L21" s="104"/>
      <c r="M21" s="104"/>
      <c r="N21" s="104"/>
      <c r="O21" s="104"/>
      <c r="P21" s="104"/>
      <c r="Q21" s="84"/>
      <c r="R21" s="84"/>
      <c r="S21" s="84"/>
      <c r="T21" s="84"/>
      <c r="U21" s="103"/>
      <c r="V21" s="103"/>
      <c r="W21" s="103"/>
      <c r="X21" s="103"/>
      <c r="Y21" s="103"/>
      <c r="Z21" s="103"/>
      <c r="AA21" s="103"/>
      <c r="AB21" s="104"/>
      <c r="AC21" s="104"/>
      <c r="AD21" s="104"/>
      <c r="AE21" s="104"/>
      <c r="AF21" s="103"/>
      <c r="AG21" s="103"/>
      <c r="AH21" s="103"/>
      <c r="AI21" s="103"/>
      <c r="AJ21" s="103"/>
      <c r="AK21" s="103"/>
      <c r="AL21" s="103"/>
      <c r="AM21" s="103"/>
      <c r="AN21" s="103"/>
      <c r="AO21" s="103"/>
      <c r="AP21" s="104"/>
      <c r="AQ21" s="104"/>
      <c r="AR21" s="104"/>
      <c r="AS21" s="104"/>
      <c r="AT21" s="104"/>
      <c r="AU21" s="104"/>
      <c r="AV21" s="104"/>
      <c r="AW21" s="104"/>
      <c r="AX21" s="104"/>
      <c r="AY21" s="104"/>
      <c r="AZ21" s="104"/>
      <c r="BA21" s="104"/>
      <c r="BB21" s="104"/>
      <c r="BC21" s="84"/>
      <c r="BD21" s="84"/>
      <c r="BE21" s="84"/>
      <c r="BF21" s="84"/>
      <c r="BG21" s="103"/>
      <c r="BH21" s="103"/>
      <c r="BI21" s="103"/>
      <c r="BJ21" s="103"/>
      <c r="BK21" s="104"/>
      <c r="BL21" s="104"/>
      <c r="BM21" s="104"/>
      <c r="BN21" s="104"/>
      <c r="BO21" s="104"/>
      <c r="BP21" s="104"/>
      <c r="BQ21" s="104"/>
      <c r="BR21" s="104"/>
      <c r="BS21" s="104"/>
      <c r="BT21" s="104"/>
      <c r="BU21" s="104"/>
      <c r="BV21" s="84"/>
      <c r="BW21" s="103"/>
      <c r="BX21" s="103"/>
      <c r="BY21" s="103"/>
      <c r="BZ21" s="103"/>
      <c r="CB21" s="12" t="s">
        <v>500</v>
      </c>
      <c r="CC21" s="2" t="s">
        <v>501</v>
      </c>
    </row>
    <row r="22" spans="1:81" s="105" customFormat="1" ht="17.100000000000001" customHeight="1">
      <c r="A22" s="103"/>
      <c r="B22" s="103"/>
      <c r="C22" s="103"/>
      <c r="D22" s="103"/>
      <c r="E22" s="313" t="s">
        <v>35</v>
      </c>
      <c r="F22" s="313"/>
      <c r="G22" s="104" t="s">
        <v>892</v>
      </c>
      <c r="H22" s="103"/>
      <c r="I22" s="104"/>
      <c r="J22" s="104"/>
      <c r="K22" s="104"/>
      <c r="L22" s="104"/>
      <c r="M22" s="104"/>
      <c r="N22" s="104"/>
      <c r="O22" s="104"/>
      <c r="P22" s="104"/>
      <c r="Q22" s="84"/>
      <c r="R22" s="84"/>
      <c r="S22" s="84"/>
      <c r="T22" s="84"/>
      <c r="U22" s="103"/>
      <c r="V22" s="106"/>
      <c r="W22" s="106"/>
      <c r="X22" s="104"/>
      <c r="Y22" s="103"/>
      <c r="Z22" s="103"/>
      <c r="AA22" s="103"/>
      <c r="AB22" s="104"/>
      <c r="AC22" s="104"/>
      <c r="AD22" s="104"/>
      <c r="AE22" s="104"/>
      <c r="AF22" s="103"/>
      <c r="AG22" s="103"/>
      <c r="AH22" s="103"/>
      <c r="AI22" s="103"/>
      <c r="AJ22" s="103"/>
      <c r="AK22" s="103"/>
      <c r="AL22" s="103"/>
      <c r="AM22" s="103"/>
      <c r="AN22" s="103"/>
      <c r="AO22" s="103"/>
      <c r="AP22" s="104"/>
      <c r="AQ22" s="104"/>
      <c r="AR22" s="104"/>
      <c r="AS22" s="104"/>
      <c r="AT22" s="104"/>
      <c r="AU22" s="104"/>
      <c r="AV22" s="104"/>
      <c r="AW22" s="104"/>
      <c r="AX22" s="104"/>
      <c r="AY22" s="104"/>
      <c r="AZ22" s="104"/>
      <c r="BA22" s="104"/>
      <c r="BB22" s="104"/>
      <c r="BC22" s="84"/>
      <c r="BD22" s="84"/>
      <c r="BE22" s="84"/>
      <c r="BF22" s="84"/>
      <c r="BG22" s="106"/>
      <c r="BH22" s="106"/>
      <c r="BI22" s="104"/>
      <c r="BJ22" s="104"/>
      <c r="BK22" s="104"/>
      <c r="BL22" s="104"/>
      <c r="BM22" s="104"/>
      <c r="BN22" s="104"/>
      <c r="BO22" s="104"/>
      <c r="BP22" s="104"/>
      <c r="BQ22" s="104"/>
      <c r="BR22" s="104"/>
      <c r="BS22" s="104"/>
      <c r="BT22" s="104"/>
      <c r="BU22" s="104"/>
      <c r="BV22" s="84"/>
      <c r="BW22" s="103"/>
      <c r="BX22" s="103"/>
      <c r="BY22" s="103"/>
      <c r="BZ22" s="103"/>
      <c r="CB22" s="12" t="s">
        <v>502</v>
      </c>
      <c r="CC22" s="2" t="s">
        <v>503</v>
      </c>
    </row>
    <row r="23" spans="1:81" s="105" customFormat="1" ht="17.100000000000001" customHeight="1">
      <c r="A23" s="103"/>
      <c r="B23" s="103"/>
      <c r="C23" s="103"/>
      <c r="D23" s="103"/>
      <c r="E23" s="313" t="s">
        <v>35</v>
      </c>
      <c r="F23" s="313"/>
      <c r="G23" s="104" t="s">
        <v>893</v>
      </c>
      <c r="H23" s="103"/>
      <c r="I23" s="104"/>
      <c r="J23" s="104"/>
      <c r="K23" s="104"/>
      <c r="L23" s="104"/>
      <c r="M23" s="104"/>
      <c r="N23" s="104"/>
      <c r="O23" s="104"/>
      <c r="P23" s="104"/>
      <c r="Q23" s="84"/>
      <c r="R23" s="84"/>
      <c r="S23" s="84"/>
      <c r="T23" s="84"/>
      <c r="U23" s="103"/>
      <c r="V23" s="106"/>
      <c r="W23" s="106"/>
      <c r="X23" s="104"/>
      <c r="Y23" s="103"/>
      <c r="Z23" s="103"/>
      <c r="AA23" s="103"/>
      <c r="AB23" s="104"/>
      <c r="AC23" s="104"/>
      <c r="AD23" s="104"/>
      <c r="AE23" s="104"/>
      <c r="AF23" s="103"/>
      <c r="AG23" s="103"/>
      <c r="AH23" s="103"/>
      <c r="AI23" s="103"/>
      <c r="AJ23" s="103"/>
      <c r="AK23" s="103"/>
      <c r="AL23" s="103"/>
      <c r="AM23" s="103"/>
      <c r="AN23" s="103"/>
      <c r="AO23" s="103"/>
      <c r="AP23" s="104"/>
      <c r="AQ23" s="104"/>
      <c r="AR23" s="104"/>
      <c r="AS23" s="104"/>
      <c r="AT23" s="104"/>
      <c r="AU23" s="104"/>
      <c r="AV23" s="104"/>
      <c r="AW23" s="104"/>
      <c r="AX23" s="104"/>
      <c r="AY23" s="104"/>
      <c r="AZ23" s="104"/>
      <c r="BA23" s="104"/>
      <c r="BB23" s="104"/>
      <c r="BC23" s="84"/>
      <c r="BD23" s="84"/>
      <c r="BE23" s="84"/>
      <c r="BF23" s="84"/>
      <c r="BG23" s="106"/>
      <c r="BH23" s="106"/>
      <c r="BI23" s="104"/>
      <c r="BJ23" s="104"/>
      <c r="BK23" s="104"/>
      <c r="BL23" s="104"/>
      <c r="BM23" s="104"/>
      <c r="BN23" s="104"/>
      <c r="BO23" s="104"/>
      <c r="BP23" s="104"/>
      <c r="BQ23" s="104"/>
      <c r="BR23" s="104"/>
      <c r="BS23" s="104"/>
      <c r="BT23" s="104"/>
      <c r="BU23" s="104"/>
      <c r="BV23" s="84"/>
      <c r="BW23" s="103"/>
      <c r="BX23" s="103"/>
      <c r="BY23" s="103"/>
      <c r="BZ23" s="103"/>
      <c r="CB23" s="12" t="s">
        <v>502</v>
      </c>
      <c r="CC23" s="2" t="s">
        <v>503</v>
      </c>
    </row>
    <row r="24" spans="1:81" s="105" customFormat="1" ht="17.100000000000001" customHeight="1">
      <c r="A24" s="103"/>
      <c r="B24" s="103"/>
      <c r="C24" s="103"/>
      <c r="D24" s="103"/>
      <c r="E24" s="313" t="s">
        <v>35</v>
      </c>
      <c r="F24" s="313"/>
      <c r="G24" s="104" t="s">
        <v>693</v>
      </c>
      <c r="H24" s="103"/>
      <c r="I24" s="104"/>
      <c r="J24" s="104"/>
      <c r="K24" s="104"/>
      <c r="L24" s="104"/>
      <c r="M24" s="104"/>
      <c r="N24" s="104"/>
      <c r="O24" s="104"/>
      <c r="P24" s="104"/>
      <c r="Q24" s="84"/>
      <c r="R24" s="84"/>
      <c r="S24" s="84"/>
      <c r="T24" s="84"/>
      <c r="U24" s="103"/>
      <c r="V24" s="106"/>
      <c r="W24" s="104"/>
      <c r="X24" s="104"/>
      <c r="Y24" s="104"/>
      <c r="Z24" s="104"/>
      <c r="AA24" s="104"/>
      <c r="AB24" s="104"/>
      <c r="AC24" s="104"/>
      <c r="AD24" s="104"/>
      <c r="AE24" s="104"/>
      <c r="AF24" s="103"/>
      <c r="AG24" s="103"/>
      <c r="AH24" s="103"/>
      <c r="AI24" s="103"/>
      <c r="AJ24" s="103"/>
      <c r="AK24" s="103"/>
      <c r="AL24" s="103"/>
      <c r="AM24" s="103"/>
      <c r="AN24" s="103"/>
      <c r="AO24" s="103"/>
      <c r="AP24" s="104"/>
      <c r="AQ24" s="104"/>
      <c r="AR24" s="104"/>
      <c r="AS24" s="104"/>
      <c r="AT24" s="104"/>
      <c r="AU24" s="104"/>
      <c r="AV24" s="104"/>
      <c r="AW24" s="104"/>
      <c r="AX24" s="104"/>
      <c r="AY24" s="104"/>
      <c r="AZ24" s="104"/>
      <c r="BA24" s="104"/>
      <c r="BB24" s="104"/>
      <c r="BC24" s="84"/>
      <c r="BD24" s="84"/>
      <c r="BE24" s="84"/>
      <c r="BF24" s="84"/>
      <c r="BG24" s="106"/>
      <c r="BH24" s="106"/>
      <c r="BI24" s="104"/>
      <c r="BJ24" s="104"/>
      <c r="BK24" s="104"/>
      <c r="BL24" s="104"/>
      <c r="BM24" s="104"/>
      <c r="BN24" s="104"/>
      <c r="BO24" s="104"/>
      <c r="BP24" s="104"/>
      <c r="BQ24" s="104"/>
      <c r="BR24" s="104"/>
      <c r="BS24" s="104"/>
      <c r="BT24" s="104"/>
      <c r="BU24" s="104"/>
      <c r="BV24" s="84"/>
      <c r="BW24" s="103"/>
      <c r="BX24" s="103"/>
      <c r="BY24" s="103"/>
      <c r="BZ24" s="103"/>
      <c r="CB24" s="12" t="s">
        <v>504</v>
      </c>
      <c r="CC24" s="2" t="s">
        <v>505</v>
      </c>
    </row>
    <row r="25" spans="1:81" s="105" customFormat="1" ht="17.100000000000001" customHeight="1">
      <c r="A25" s="103"/>
      <c r="B25" s="103"/>
      <c r="C25" s="103"/>
      <c r="D25" s="103"/>
      <c r="E25" s="313" t="s">
        <v>35</v>
      </c>
      <c r="F25" s="313"/>
      <c r="G25" s="104" t="s">
        <v>444</v>
      </c>
      <c r="H25" s="104"/>
      <c r="I25" s="104"/>
      <c r="J25" s="104"/>
      <c r="K25" s="104"/>
      <c r="L25" s="104"/>
      <c r="M25" s="104"/>
      <c r="N25" s="104"/>
      <c r="O25" s="104"/>
      <c r="P25" s="104"/>
      <c r="Q25" s="104"/>
      <c r="R25" s="104"/>
      <c r="S25" s="104"/>
      <c r="T25" s="104"/>
      <c r="U25" s="104"/>
      <c r="V25" s="106"/>
      <c r="W25" s="106"/>
      <c r="X25" s="104"/>
      <c r="Y25" s="103"/>
      <c r="Z25" s="103"/>
      <c r="AA25" s="103"/>
      <c r="AB25" s="104"/>
      <c r="AC25" s="104"/>
      <c r="AD25" s="104"/>
      <c r="AE25" s="104"/>
      <c r="AF25" s="103"/>
      <c r="AG25" s="103"/>
      <c r="AH25" s="103"/>
      <c r="AI25" s="103"/>
      <c r="AJ25" s="103"/>
      <c r="AK25" s="103"/>
      <c r="AL25" s="103"/>
      <c r="AM25" s="103"/>
      <c r="AN25" s="103"/>
      <c r="AO25" s="103"/>
      <c r="AP25" s="104"/>
      <c r="AQ25" s="104"/>
      <c r="AR25" s="104"/>
      <c r="AS25" s="104"/>
      <c r="AT25" s="104"/>
      <c r="AU25" s="104"/>
      <c r="AV25" s="104"/>
      <c r="AW25" s="104"/>
      <c r="AX25" s="104"/>
      <c r="AY25" s="104"/>
      <c r="AZ25" s="104"/>
      <c r="BA25" s="104"/>
      <c r="BB25" s="104"/>
      <c r="BC25" s="104"/>
      <c r="BD25" s="104"/>
      <c r="BE25" s="104"/>
      <c r="BF25" s="104"/>
      <c r="BG25" s="106"/>
      <c r="BH25" s="106"/>
      <c r="BI25" s="104"/>
      <c r="BJ25" s="104"/>
      <c r="BK25" s="104"/>
      <c r="BL25" s="84"/>
      <c r="BM25" s="84"/>
      <c r="BN25" s="84"/>
      <c r="BO25" s="103"/>
      <c r="BP25" s="103"/>
      <c r="BQ25" s="103"/>
      <c r="BR25" s="104"/>
      <c r="BS25" s="104"/>
      <c r="BT25" s="104"/>
      <c r="BU25" s="104"/>
      <c r="BV25" s="104"/>
      <c r="BW25" s="103"/>
      <c r="BX25" s="103"/>
      <c r="BY25" s="103"/>
      <c r="BZ25" s="103"/>
      <c r="CB25" s="12" t="s">
        <v>506</v>
      </c>
      <c r="CC25" s="2" t="s">
        <v>507</v>
      </c>
    </row>
    <row r="26" spans="1:81" s="105" customFormat="1" ht="17.100000000000001" customHeight="1">
      <c r="A26" s="103"/>
      <c r="B26" s="103"/>
      <c r="C26" s="103"/>
      <c r="D26" s="103"/>
      <c r="E26" s="313" t="s">
        <v>35</v>
      </c>
      <c r="F26" s="313"/>
      <c r="G26" s="104" t="s">
        <v>445</v>
      </c>
      <c r="H26" s="104"/>
      <c r="I26" s="104"/>
      <c r="J26" s="104"/>
      <c r="K26" s="104"/>
      <c r="L26" s="104"/>
      <c r="M26" s="104"/>
      <c r="N26" s="104"/>
      <c r="O26" s="104"/>
      <c r="P26" s="104"/>
      <c r="Q26" s="84"/>
      <c r="R26" s="84"/>
      <c r="S26" s="84"/>
      <c r="T26" s="84"/>
      <c r="U26" s="103"/>
      <c r="V26" s="106"/>
      <c r="W26" s="106"/>
      <c r="X26" s="104"/>
      <c r="Y26" s="103"/>
      <c r="Z26" s="103"/>
      <c r="AA26" s="103"/>
      <c r="AB26" s="104"/>
      <c r="AC26" s="104"/>
      <c r="AD26" s="104"/>
      <c r="AE26" s="104"/>
      <c r="AF26" s="103"/>
      <c r="AG26" s="103"/>
      <c r="AH26" s="103"/>
      <c r="AI26" s="103"/>
      <c r="AJ26" s="103"/>
      <c r="AK26" s="103"/>
      <c r="AL26" s="103"/>
      <c r="AM26" s="103"/>
      <c r="AN26" s="103"/>
      <c r="AO26" s="103"/>
      <c r="AP26" s="104"/>
      <c r="AQ26" s="104"/>
      <c r="AR26" s="104"/>
      <c r="AS26" s="104"/>
      <c r="AT26" s="104"/>
      <c r="AU26" s="104"/>
      <c r="AV26" s="104"/>
      <c r="AW26" s="104"/>
      <c r="AX26" s="104"/>
      <c r="AY26" s="104"/>
      <c r="AZ26" s="104"/>
      <c r="BA26" s="104"/>
      <c r="BB26" s="104"/>
      <c r="BC26" s="84"/>
      <c r="BD26" s="84"/>
      <c r="BE26" s="84"/>
      <c r="BF26" s="84"/>
      <c r="BG26" s="106"/>
      <c r="BH26" s="106"/>
      <c r="BI26" s="104"/>
      <c r="BJ26" s="104"/>
      <c r="BK26" s="104"/>
      <c r="BL26" s="104"/>
      <c r="BM26" s="104"/>
      <c r="BN26" s="104"/>
      <c r="BO26" s="104"/>
      <c r="BP26" s="104"/>
      <c r="BQ26" s="104"/>
      <c r="BR26" s="104"/>
      <c r="BS26" s="104"/>
      <c r="BT26" s="104"/>
      <c r="BU26" s="104"/>
      <c r="BV26" s="84"/>
      <c r="BW26" s="103"/>
      <c r="BX26" s="103"/>
      <c r="BY26" s="103"/>
      <c r="BZ26" s="103"/>
      <c r="CB26" s="12" t="s">
        <v>508</v>
      </c>
      <c r="CC26" s="2" t="s">
        <v>509</v>
      </c>
    </row>
    <row r="27" spans="1:81" s="2" customFormat="1" ht="16.5" customHeight="1">
      <c r="A27" s="103"/>
      <c r="B27" s="103"/>
      <c r="C27" s="103"/>
      <c r="D27" s="103"/>
      <c r="E27" s="313" t="s">
        <v>35</v>
      </c>
      <c r="F27" s="313"/>
      <c r="G27" s="104" t="s">
        <v>453</v>
      </c>
      <c r="H27" s="104"/>
      <c r="I27" s="104"/>
      <c r="J27" s="104"/>
      <c r="K27" s="104"/>
      <c r="L27" s="104"/>
      <c r="M27" s="104"/>
      <c r="N27" s="104"/>
      <c r="O27" s="104"/>
      <c r="P27" s="104"/>
      <c r="Q27" s="104"/>
      <c r="R27" s="104"/>
      <c r="S27" s="104"/>
      <c r="T27" s="104"/>
      <c r="U27" s="104"/>
      <c r="V27" s="106"/>
      <c r="W27" s="106"/>
      <c r="X27" s="104"/>
      <c r="Y27" s="103"/>
      <c r="Z27" s="103"/>
      <c r="AA27" s="103"/>
      <c r="AB27" s="104"/>
      <c r="AC27" s="104"/>
      <c r="AD27" s="104"/>
      <c r="AE27" s="104"/>
      <c r="AF27" s="103"/>
      <c r="AG27" s="103"/>
      <c r="AH27" s="103"/>
      <c r="AI27" s="103"/>
      <c r="AJ27" s="103"/>
      <c r="AK27" s="103"/>
      <c r="AL27" s="103"/>
      <c r="AM27" s="103"/>
      <c r="AN27" s="103"/>
      <c r="AO27" s="103"/>
      <c r="AP27" s="104"/>
      <c r="AQ27" s="104"/>
      <c r="AR27" s="104"/>
      <c r="AS27" s="104"/>
      <c r="AT27" s="104"/>
      <c r="AU27" s="104"/>
      <c r="AV27" s="104"/>
      <c r="AW27" s="104"/>
      <c r="AX27" s="104"/>
      <c r="AY27" s="104"/>
      <c r="AZ27" s="104"/>
      <c r="BA27" s="104"/>
      <c r="BB27" s="104"/>
      <c r="BC27" s="104"/>
      <c r="BD27" s="104"/>
      <c r="BE27" s="104"/>
      <c r="BF27" s="104"/>
      <c r="BG27" s="106"/>
      <c r="BH27" s="106"/>
      <c r="BI27" s="104"/>
      <c r="BJ27" s="104"/>
      <c r="BK27" s="104"/>
      <c r="BL27" s="84"/>
      <c r="BM27" s="84"/>
      <c r="BN27" s="84"/>
      <c r="BO27" s="103"/>
      <c r="BP27" s="103"/>
      <c r="BQ27" s="103"/>
      <c r="BR27" s="104"/>
      <c r="BS27" s="104"/>
      <c r="BT27" s="104"/>
      <c r="BU27" s="104"/>
      <c r="BV27" s="104"/>
      <c r="BW27" s="103"/>
      <c r="BX27" s="103"/>
      <c r="BY27" s="103"/>
      <c r="BZ27" s="103"/>
      <c r="CB27" s="12" t="s">
        <v>510</v>
      </c>
      <c r="CC27" s="2" t="s">
        <v>511</v>
      </c>
    </row>
    <row r="28" spans="1:81" s="2" customFormat="1" ht="5.0999999999999996"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B28" s="12" t="s">
        <v>512</v>
      </c>
      <c r="CC28" s="2" t="s">
        <v>513</v>
      </c>
    </row>
    <row r="29" spans="1:81" s="2" customFormat="1" ht="4.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B29" s="12" t="s">
        <v>514</v>
      </c>
      <c r="CC29" s="2" t="s">
        <v>515</v>
      </c>
    </row>
    <row r="30" spans="1:81" s="105" customFormat="1" ht="17.100000000000001" customHeight="1">
      <c r="A30" s="82"/>
      <c r="B30" s="82" t="s">
        <v>446</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12" t="s">
        <v>516</v>
      </c>
      <c r="CC30" s="2" t="s">
        <v>517</v>
      </c>
    </row>
    <row r="31" spans="1:81" s="105" customFormat="1" ht="17.100000000000001" customHeight="1">
      <c r="A31" s="103"/>
      <c r="B31" s="103"/>
      <c r="C31" s="103"/>
      <c r="D31" s="103"/>
      <c r="E31" s="313" t="s">
        <v>35</v>
      </c>
      <c r="F31" s="313"/>
      <c r="G31" s="104" t="s">
        <v>895</v>
      </c>
      <c r="H31" s="104"/>
      <c r="I31" s="104"/>
      <c r="J31" s="104"/>
      <c r="K31" s="104"/>
      <c r="L31" s="104"/>
      <c r="M31" s="104"/>
      <c r="N31" s="104"/>
      <c r="O31" s="84"/>
      <c r="P31" s="84"/>
      <c r="Q31" s="84"/>
      <c r="R31" s="84"/>
      <c r="S31" s="103"/>
      <c r="T31" s="103"/>
      <c r="U31" s="103"/>
      <c r="V31" s="103"/>
      <c r="W31" s="103"/>
      <c r="X31" s="103"/>
      <c r="Y31" s="103"/>
      <c r="Z31" s="104"/>
      <c r="AA31" s="104"/>
      <c r="AB31" s="104"/>
      <c r="AC31" s="104"/>
      <c r="AD31" s="104"/>
      <c r="AE31" s="104"/>
      <c r="AF31" s="103"/>
      <c r="AG31" s="103"/>
      <c r="AH31" s="103"/>
      <c r="AI31" s="103"/>
      <c r="AJ31" s="103"/>
      <c r="AK31" s="103"/>
      <c r="AL31" s="103"/>
      <c r="AM31" s="103"/>
      <c r="AN31" s="103"/>
      <c r="AO31" s="103"/>
      <c r="AP31" s="104"/>
      <c r="AQ31" s="104"/>
      <c r="AR31" s="104"/>
      <c r="AS31" s="104"/>
      <c r="AT31" s="104"/>
      <c r="AU31" s="104"/>
      <c r="AV31" s="104"/>
      <c r="AW31" s="104"/>
      <c r="AX31" s="104"/>
      <c r="AY31" s="104"/>
      <c r="AZ31" s="104"/>
      <c r="BA31" s="104"/>
      <c r="BB31" s="104"/>
      <c r="BC31" s="84"/>
      <c r="BD31" s="84"/>
      <c r="BE31" s="84"/>
      <c r="BF31" s="84"/>
      <c r="BG31" s="103"/>
      <c r="BH31" s="103"/>
      <c r="BI31" s="103"/>
      <c r="BJ31" s="103"/>
      <c r="BK31" s="104"/>
      <c r="BL31" s="104"/>
      <c r="BM31" s="104"/>
      <c r="BN31" s="104"/>
      <c r="BO31" s="104"/>
      <c r="BP31" s="104"/>
      <c r="BQ31" s="104"/>
      <c r="BR31" s="104"/>
      <c r="BS31" s="104"/>
      <c r="BT31" s="104"/>
      <c r="BU31" s="104"/>
      <c r="BV31" s="84"/>
      <c r="BW31" s="103"/>
      <c r="BX31" s="103"/>
      <c r="BY31" s="103"/>
      <c r="BZ31" s="103"/>
      <c r="CB31" s="12" t="s">
        <v>518</v>
      </c>
      <c r="CC31" s="2" t="s">
        <v>519</v>
      </c>
    </row>
    <row r="32" spans="1:81" s="105" customFormat="1" ht="17.100000000000001" customHeight="1">
      <c r="A32" s="103"/>
      <c r="B32" s="103"/>
      <c r="C32" s="103"/>
      <c r="D32" s="103"/>
      <c r="E32" s="313" t="s">
        <v>35</v>
      </c>
      <c r="F32" s="313"/>
      <c r="G32" s="104" t="s">
        <v>896</v>
      </c>
      <c r="H32" s="104"/>
      <c r="I32" s="104"/>
      <c r="J32" s="104"/>
      <c r="K32" s="104"/>
      <c r="L32" s="104"/>
      <c r="M32" s="104"/>
      <c r="N32" s="104"/>
      <c r="O32" s="84"/>
      <c r="P32" s="84"/>
      <c r="Q32" s="84"/>
      <c r="R32" s="84"/>
      <c r="S32" s="103"/>
      <c r="T32" s="103"/>
      <c r="U32" s="103"/>
      <c r="V32" s="103"/>
      <c r="W32" s="103"/>
      <c r="X32" s="103"/>
      <c r="Y32" s="103"/>
      <c r="Z32" s="104"/>
      <c r="AA32" s="104"/>
      <c r="AB32" s="104"/>
      <c r="AC32" s="104"/>
      <c r="AD32" s="104"/>
      <c r="AE32" s="104"/>
      <c r="AF32" s="103"/>
      <c r="AG32" s="103"/>
      <c r="AH32" s="103"/>
      <c r="AI32" s="103"/>
      <c r="AJ32" s="103"/>
      <c r="AK32" s="103"/>
      <c r="AL32" s="103"/>
      <c r="AM32" s="103"/>
      <c r="AN32" s="103"/>
      <c r="AO32" s="103"/>
      <c r="AP32" s="104"/>
      <c r="AQ32" s="104"/>
      <c r="AR32" s="104"/>
      <c r="AS32" s="104"/>
      <c r="AT32" s="104"/>
      <c r="AU32" s="104"/>
      <c r="AV32" s="104"/>
      <c r="AW32" s="104"/>
      <c r="AX32" s="104"/>
      <c r="AY32" s="104"/>
      <c r="AZ32" s="104"/>
      <c r="BA32" s="104"/>
      <c r="BB32" s="104"/>
      <c r="BC32" s="84"/>
      <c r="BD32" s="84"/>
      <c r="BE32" s="84"/>
      <c r="BF32" s="84"/>
      <c r="BG32" s="103"/>
      <c r="BH32" s="103"/>
      <c r="BI32" s="103"/>
      <c r="BJ32" s="103"/>
      <c r="BK32" s="104"/>
      <c r="BL32" s="104"/>
      <c r="BM32" s="104"/>
      <c r="BN32" s="104"/>
      <c r="BO32" s="104"/>
      <c r="BP32" s="104"/>
      <c r="BQ32" s="104"/>
      <c r="BR32" s="104"/>
      <c r="BS32" s="104"/>
      <c r="BT32" s="104"/>
      <c r="BU32" s="104"/>
      <c r="BV32" s="84"/>
      <c r="BW32" s="103"/>
      <c r="BX32" s="103"/>
      <c r="BY32" s="103"/>
      <c r="BZ32" s="103"/>
      <c r="CB32" s="12" t="s">
        <v>520</v>
      </c>
      <c r="CC32" s="2" t="s">
        <v>521</v>
      </c>
    </row>
    <row r="33" spans="1:81" s="105" customFormat="1" ht="17.100000000000001" customHeight="1">
      <c r="A33" s="103"/>
      <c r="B33" s="103"/>
      <c r="C33" s="103"/>
      <c r="D33" s="103"/>
      <c r="E33" s="313" t="s">
        <v>35</v>
      </c>
      <c r="F33" s="313"/>
      <c r="G33" s="104" t="s">
        <v>894</v>
      </c>
      <c r="H33" s="104"/>
      <c r="I33" s="104"/>
      <c r="J33" s="104"/>
      <c r="K33" s="104"/>
      <c r="L33" s="104"/>
      <c r="M33" s="104"/>
      <c r="N33" s="104"/>
      <c r="O33" s="84"/>
      <c r="P33" s="84"/>
      <c r="Q33" s="84"/>
      <c r="R33" s="84"/>
      <c r="S33" s="103"/>
      <c r="T33" s="103"/>
      <c r="U33" s="103"/>
      <c r="V33" s="103"/>
      <c r="W33" s="103"/>
      <c r="X33" s="103"/>
      <c r="Y33" s="103"/>
      <c r="Z33" s="104"/>
      <c r="AA33" s="104"/>
      <c r="AB33" s="104"/>
      <c r="AC33" s="104"/>
      <c r="AD33" s="104"/>
      <c r="AE33" s="104"/>
      <c r="AF33" s="103"/>
      <c r="AG33" s="103"/>
      <c r="AH33" s="103"/>
      <c r="AI33" s="103"/>
      <c r="AJ33" s="103"/>
      <c r="AK33" s="103"/>
      <c r="AL33" s="103"/>
      <c r="AM33" s="103"/>
      <c r="AN33" s="103"/>
      <c r="AO33" s="103"/>
      <c r="AP33" s="104"/>
      <c r="AQ33" s="104"/>
      <c r="AR33" s="104"/>
      <c r="AS33" s="104"/>
      <c r="AT33" s="104"/>
      <c r="AU33" s="104"/>
      <c r="AV33" s="104"/>
      <c r="AW33" s="104"/>
      <c r="AX33" s="104"/>
      <c r="AY33" s="104"/>
      <c r="AZ33" s="104"/>
      <c r="BA33" s="104"/>
      <c r="BB33" s="104"/>
      <c r="BC33" s="84"/>
      <c r="BD33" s="84"/>
      <c r="BE33" s="84"/>
      <c r="BF33" s="84"/>
      <c r="BG33" s="103"/>
      <c r="BH33" s="103"/>
      <c r="BI33" s="103"/>
      <c r="BJ33" s="103"/>
      <c r="BK33" s="104"/>
      <c r="BL33" s="104"/>
      <c r="BM33" s="104"/>
      <c r="BN33" s="104"/>
      <c r="BO33" s="104"/>
      <c r="BP33" s="104"/>
      <c r="BQ33" s="104"/>
      <c r="BR33" s="104"/>
      <c r="BS33" s="104"/>
      <c r="BT33" s="104"/>
      <c r="BU33" s="104"/>
      <c r="BV33" s="84"/>
      <c r="BW33" s="103"/>
      <c r="BX33" s="103"/>
      <c r="BY33" s="103"/>
      <c r="BZ33" s="103"/>
      <c r="CB33" s="12" t="s">
        <v>520</v>
      </c>
      <c r="CC33" s="2" t="s">
        <v>521</v>
      </c>
    </row>
    <row r="34" spans="1:81" s="2" customFormat="1" ht="16.5" customHeight="1">
      <c r="A34" s="103"/>
      <c r="B34" s="103"/>
      <c r="C34" s="103"/>
      <c r="D34" s="103"/>
      <c r="E34" s="313" t="s">
        <v>699</v>
      </c>
      <c r="F34" s="313"/>
      <c r="G34" s="104" t="s">
        <v>897</v>
      </c>
      <c r="H34" s="104"/>
      <c r="I34" s="104"/>
      <c r="J34" s="104"/>
      <c r="K34" s="104"/>
      <c r="L34" s="104"/>
      <c r="M34" s="104"/>
      <c r="N34" s="104"/>
      <c r="O34" s="84"/>
      <c r="P34" s="84"/>
      <c r="Q34" s="84"/>
      <c r="R34" s="84"/>
      <c r="S34" s="103"/>
      <c r="T34" s="103"/>
      <c r="U34" s="103"/>
      <c r="V34" s="103"/>
      <c r="W34" s="103"/>
      <c r="X34" s="103"/>
      <c r="Y34" s="103"/>
      <c r="Z34" s="104"/>
      <c r="AA34" s="104"/>
      <c r="AB34" s="104"/>
      <c r="AC34" s="104"/>
      <c r="AD34" s="104"/>
      <c r="AE34" s="104"/>
      <c r="AF34" s="103"/>
      <c r="AG34" s="103"/>
      <c r="AH34" s="103"/>
      <c r="AI34" s="103"/>
      <c r="AJ34" s="103"/>
      <c r="AK34" s="103"/>
      <c r="AL34" s="103"/>
      <c r="AM34" s="103"/>
      <c r="AN34" s="103"/>
      <c r="AO34" s="103"/>
      <c r="AP34" s="104"/>
      <c r="AQ34" s="104"/>
      <c r="AR34" s="104"/>
      <c r="AS34" s="104"/>
      <c r="AT34" s="104"/>
      <c r="AU34" s="104"/>
      <c r="AV34" s="104"/>
      <c r="AW34" s="104"/>
      <c r="AX34" s="104"/>
      <c r="AY34" s="104"/>
      <c r="AZ34" s="104"/>
      <c r="BA34" s="104"/>
      <c r="BB34" s="104"/>
      <c r="BC34" s="84"/>
      <c r="BD34" s="84"/>
      <c r="BE34" s="84"/>
      <c r="BF34" s="84"/>
      <c r="BG34" s="103"/>
      <c r="BH34" s="103"/>
      <c r="BI34" s="103"/>
      <c r="BJ34" s="103"/>
      <c r="BK34" s="104"/>
      <c r="BL34" s="104"/>
      <c r="BM34" s="104"/>
      <c r="BN34" s="104"/>
      <c r="BO34" s="104"/>
      <c r="BP34" s="104"/>
      <c r="BQ34" s="104"/>
      <c r="BR34" s="104"/>
      <c r="BS34" s="104"/>
      <c r="BT34" s="104"/>
      <c r="BU34" s="104"/>
      <c r="BV34" s="84"/>
      <c r="BW34" s="103"/>
      <c r="BX34" s="103"/>
      <c r="BY34" s="103"/>
      <c r="BZ34" s="103"/>
      <c r="CB34" s="12" t="s">
        <v>522</v>
      </c>
      <c r="CC34" s="2" t="s">
        <v>523</v>
      </c>
    </row>
    <row r="35" spans="1:81" s="2" customFormat="1" ht="16.5" customHeight="1">
      <c r="A35" s="103"/>
      <c r="B35" s="103"/>
      <c r="C35" s="103"/>
      <c r="D35" s="103"/>
      <c r="E35" s="313" t="s">
        <v>35</v>
      </c>
      <c r="F35" s="313"/>
      <c r="G35" s="104" t="s">
        <v>694</v>
      </c>
      <c r="H35" s="103"/>
      <c r="I35" s="104"/>
      <c r="J35" s="104"/>
      <c r="K35" s="104"/>
      <c r="L35" s="104"/>
      <c r="M35" s="104"/>
      <c r="N35" s="104"/>
      <c r="O35" s="84"/>
      <c r="P35" s="84"/>
      <c r="Q35" s="84"/>
      <c r="R35" s="84"/>
      <c r="S35" s="103"/>
      <c r="T35" s="106"/>
      <c r="U35" s="106"/>
      <c r="V35" s="104"/>
      <c r="W35" s="103"/>
      <c r="X35" s="103"/>
      <c r="Y35" s="103"/>
      <c r="Z35" s="104"/>
      <c r="AA35" s="104"/>
      <c r="AB35" s="104"/>
      <c r="AC35" s="104"/>
      <c r="AD35" s="104"/>
      <c r="AE35" s="104"/>
      <c r="AF35" s="103"/>
      <c r="AG35" s="103"/>
      <c r="AH35" s="103"/>
      <c r="AI35" s="103"/>
      <c r="AJ35" s="103"/>
      <c r="AK35" s="103"/>
      <c r="AL35" s="103"/>
      <c r="AM35" s="103"/>
      <c r="AN35" s="103"/>
      <c r="AO35" s="103"/>
      <c r="AP35" s="104"/>
      <c r="AQ35" s="104"/>
      <c r="AR35" s="104"/>
      <c r="AS35" s="104"/>
      <c r="AT35" s="104"/>
      <c r="AU35" s="104"/>
      <c r="AV35" s="104"/>
      <c r="AW35" s="104"/>
      <c r="AX35" s="104"/>
      <c r="AY35" s="104"/>
      <c r="AZ35" s="104"/>
      <c r="BA35" s="104"/>
      <c r="BB35" s="104"/>
      <c r="BC35" s="84"/>
      <c r="BD35" s="84"/>
      <c r="BE35" s="84"/>
      <c r="BF35" s="84"/>
      <c r="BG35" s="106"/>
      <c r="BH35" s="106"/>
      <c r="BI35" s="104"/>
      <c r="BJ35" s="104"/>
      <c r="BK35" s="104"/>
      <c r="BL35" s="104"/>
      <c r="BM35" s="104"/>
      <c r="BN35" s="104"/>
      <c r="BO35" s="104"/>
      <c r="BP35" s="104"/>
      <c r="BQ35" s="104"/>
      <c r="BR35" s="104"/>
      <c r="BS35" s="104"/>
      <c r="BT35" s="104"/>
      <c r="BU35" s="104"/>
      <c r="BV35" s="84"/>
      <c r="BW35" s="103"/>
      <c r="BX35" s="103"/>
      <c r="BY35" s="103"/>
      <c r="BZ35" s="103"/>
      <c r="CB35" s="12" t="s">
        <v>524</v>
      </c>
      <c r="CC35" s="2" t="s">
        <v>525</v>
      </c>
    </row>
    <row r="36" spans="1:81" s="2" customFormat="1" ht="17.100000000000001" customHeight="1">
      <c r="A36" s="103"/>
      <c r="B36" s="103"/>
      <c r="C36" s="103"/>
      <c r="D36" s="103"/>
      <c r="E36" s="313" t="s">
        <v>35</v>
      </c>
      <c r="F36" s="313"/>
      <c r="G36" s="104" t="s">
        <v>698</v>
      </c>
      <c r="H36" s="103"/>
      <c r="I36" s="104"/>
      <c r="J36" s="104"/>
      <c r="K36" s="104"/>
      <c r="L36" s="104"/>
      <c r="M36" s="104"/>
      <c r="N36" s="104"/>
      <c r="O36" s="84"/>
      <c r="P36" s="84"/>
      <c r="Q36" s="84"/>
      <c r="R36" s="84"/>
      <c r="S36" s="84"/>
      <c r="T36" s="84"/>
      <c r="U36" s="84"/>
      <c r="V36" s="84"/>
      <c r="W36" s="84"/>
      <c r="X36" s="84"/>
      <c r="Y36" s="84"/>
      <c r="Z36" s="84"/>
      <c r="AA36" s="84"/>
      <c r="AB36" s="84"/>
      <c r="AC36" s="84"/>
      <c r="AD36" s="84"/>
      <c r="AE36" s="84"/>
      <c r="AF36" s="103"/>
      <c r="AG36" s="103"/>
      <c r="AH36" s="103"/>
      <c r="AI36" s="103"/>
      <c r="AJ36" s="103"/>
      <c r="AK36" s="103"/>
      <c r="AL36" s="103"/>
      <c r="AM36" s="103"/>
      <c r="AN36" s="103"/>
      <c r="AO36" s="103"/>
      <c r="AP36" s="104"/>
      <c r="AQ36" s="104"/>
      <c r="AR36" s="104"/>
      <c r="AS36" s="104"/>
      <c r="AT36" s="104"/>
      <c r="AU36" s="104"/>
      <c r="AV36" s="104"/>
      <c r="AW36" s="104"/>
      <c r="AX36" s="104"/>
      <c r="AY36" s="104"/>
      <c r="AZ36" s="104"/>
      <c r="BA36" s="104"/>
      <c r="BB36" s="104"/>
      <c r="BC36" s="84"/>
      <c r="BD36" s="84"/>
      <c r="BE36" s="84"/>
      <c r="BF36" s="84"/>
      <c r="BG36" s="106"/>
      <c r="BH36" s="106"/>
      <c r="BI36" s="104"/>
      <c r="BJ36" s="104"/>
      <c r="BK36" s="104"/>
      <c r="BL36" s="104"/>
      <c r="BM36" s="104"/>
      <c r="BN36" s="104"/>
      <c r="BO36" s="104"/>
      <c r="BP36" s="104"/>
      <c r="BQ36" s="104"/>
      <c r="BR36" s="104"/>
      <c r="BS36" s="104"/>
      <c r="BT36" s="104"/>
      <c r="BU36" s="104"/>
      <c r="BV36" s="84"/>
      <c r="BW36" s="103"/>
      <c r="BX36" s="103"/>
      <c r="BY36" s="103"/>
      <c r="BZ36" s="103"/>
      <c r="CB36" s="12" t="s">
        <v>526</v>
      </c>
      <c r="CC36" s="2" t="s">
        <v>527</v>
      </c>
    </row>
    <row r="37" spans="1:81" s="105" customFormat="1" ht="4.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B37" s="12" t="s">
        <v>528</v>
      </c>
      <c r="CC37" s="2" t="s">
        <v>529</v>
      </c>
    </row>
    <row r="38" spans="1:81" s="105" customFormat="1" ht="4.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B38" s="12" t="s">
        <v>530</v>
      </c>
      <c r="CC38" s="2" t="s">
        <v>531</v>
      </c>
    </row>
    <row r="39" spans="1:81" s="105" customFormat="1" ht="17.100000000000001" customHeight="1">
      <c r="A39" s="82"/>
      <c r="B39" s="82" t="s">
        <v>736</v>
      </c>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B39" s="12" t="s">
        <v>532</v>
      </c>
      <c r="CC39" s="2" t="s">
        <v>533</v>
      </c>
    </row>
    <row r="40" spans="1:81" s="2" customFormat="1" ht="16.5" customHeight="1">
      <c r="A40" s="103"/>
      <c r="B40" s="103"/>
      <c r="C40" s="103"/>
      <c r="D40" s="103"/>
      <c r="E40" s="313" t="s">
        <v>35</v>
      </c>
      <c r="F40" s="313"/>
      <c r="G40" s="104" t="s">
        <v>695</v>
      </c>
      <c r="H40" s="104"/>
      <c r="I40" s="104"/>
      <c r="J40" s="104"/>
      <c r="K40" s="104"/>
      <c r="L40" s="104"/>
      <c r="M40" s="104"/>
      <c r="N40" s="104"/>
      <c r="O40" s="84"/>
      <c r="P40" s="84"/>
      <c r="Q40" s="84"/>
      <c r="R40" s="84"/>
      <c r="S40" s="103"/>
      <c r="T40" s="103"/>
      <c r="U40" s="103"/>
      <c r="V40" s="103"/>
      <c r="W40" s="103"/>
      <c r="X40" s="103"/>
      <c r="Y40" s="103"/>
      <c r="Z40" s="104"/>
      <c r="AA40" s="104"/>
      <c r="AB40" s="104"/>
      <c r="AC40" s="104"/>
      <c r="AD40" s="104"/>
      <c r="AE40" s="104"/>
      <c r="AF40" s="103"/>
      <c r="AG40" s="103"/>
      <c r="AH40" s="103"/>
      <c r="AI40" s="103"/>
      <c r="AJ40" s="103"/>
      <c r="AK40" s="103"/>
      <c r="AL40" s="103"/>
      <c r="AM40" s="103"/>
      <c r="AN40" s="103"/>
      <c r="AO40" s="103"/>
      <c r="AP40" s="104"/>
      <c r="AQ40" s="104"/>
      <c r="AR40" s="104"/>
      <c r="AS40" s="104"/>
      <c r="AT40" s="104"/>
      <c r="AU40" s="104"/>
      <c r="AV40" s="104"/>
      <c r="AW40" s="104"/>
      <c r="AX40" s="104"/>
      <c r="AY40" s="104"/>
      <c r="AZ40" s="104"/>
      <c r="BA40" s="104"/>
      <c r="BB40" s="104"/>
      <c r="BC40" s="84"/>
      <c r="BD40" s="84"/>
      <c r="BE40" s="84"/>
      <c r="BF40" s="84"/>
      <c r="BG40" s="103"/>
      <c r="BH40" s="103"/>
      <c r="BI40" s="103"/>
      <c r="BJ40" s="103"/>
      <c r="BK40" s="104"/>
      <c r="BL40" s="104"/>
      <c r="BM40" s="104"/>
      <c r="BN40" s="104"/>
      <c r="BO40" s="104"/>
      <c r="BP40" s="104"/>
      <c r="BQ40" s="104"/>
      <c r="BR40" s="104"/>
      <c r="BS40" s="104"/>
      <c r="BT40" s="104"/>
      <c r="BU40" s="104"/>
      <c r="BV40" s="84"/>
      <c r="BW40" s="103"/>
      <c r="BX40" s="103"/>
      <c r="BY40" s="103"/>
      <c r="BZ40" s="103"/>
      <c r="CB40" s="12" t="s">
        <v>534</v>
      </c>
      <c r="CC40" s="2" t="s">
        <v>535</v>
      </c>
    </row>
    <row r="41" spans="1:81" s="2" customFormat="1" ht="16.5" customHeight="1">
      <c r="A41" s="103"/>
      <c r="B41" s="103"/>
      <c r="C41" s="103"/>
      <c r="D41" s="103"/>
      <c r="E41" s="313" t="s">
        <v>35</v>
      </c>
      <c r="F41" s="313"/>
      <c r="G41" s="104" t="s">
        <v>451</v>
      </c>
      <c r="H41" s="103"/>
      <c r="I41" s="104"/>
      <c r="J41" s="104"/>
      <c r="K41" s="104"/>
      <c r="L41" s="104"/>
      <c r="M41" s="104"/>
      <c r="N41" s="104"/>
      <c r="O41" s="84"/>
      <c r="P41" s="84"/>
      <c r="Q41" s="84"/>
      <c r="R41" s="84"/>
      <c r="S41" s="103"/>
      <c r="T41" s="106"/>
      <c r="U41" s="106"/>
      <c r="V41" s="104"/>
      <c r="W41" s="103"/>
      <c r="X41" s="103"/>
      <c r="Y41" s="103"/>
      <c r="Z41" s="104"/>
      <c r="AA41" s="104"/>
      <c r="AB41" s="104"/>
      <c r="AC41" s="104"/>
      <c r="AD41" s="104"/>
      <c r="AE41" s="104"/>
      <c r="AF41" s="103"/>
      <c r="AG41" s="103"/>
      <c r="AH41" s="103"/>
      <c r="AI41" s="103"/>
      <c r="AJ41" s="103"/>
      <c r="AK41" s="103"/>
      <c r="AL41" s="103"/>
      <c r="AM41" s="103"/>
      <c r="AN41" s="103"/>
      <c r="AO41" s="103"/>
      <c r="AP41" s="104"/>
      <c r="AQ41" s="104"/>
      <c r="AR41" s="104"/>
      <c r="AS41" s="104"/>
      <c r="AT41" s="104"/>
      <c r="AU41" s="104"/>
      <c r="AV41" s="104"/>
      <c r="AW41" s="104"/>
      <c r="AX41" s="104"/>
      <c r="AY41" s="104"/>
      <c r="AZ41" s="104"/>
      <c r="BA41" s="104"/>
      <c r="BB41" s="104"/>
      <c r="BC41" s="84"/>
      <c r="BD41" s="84"/>
      <c r="BE41" s="84"/>
      <c r="BF41" s="84"/>
      <c r="BG41" s="106"/>
      <c r="BH41" s="106"/>
      <c r="BI41" s="104"/>
      <c r="BJ41" s="104"/>
      <c r="BK41" s="104"/>
      <c r="BL41" s="104"/>
      <c r="BM41" s="104"/>
      <c r="BN41" s="104"/>
      <c r="BO41" s="104"/>
      <c r="BP41" s="104"/>
      <c r="BQ41" s="104"/>
      <c r="BR41" s="104"/>
      <c r="BS41" s="104"/>
      <c r="BT41" s="104"/>
      <c r="BU41" s="104"/>
      <c r="BV41" s="84"/>
      <c r="BW41" s="103"/>
      <c r="BX41" s="103"/>
      <c r="BY41" s="103"/>
      <c r="BZ41" s="103"/>
      <c r="CB41" s="12" t="s">
        <v>536</v>
      </c>
      <c r="CC41" s="2" t="s">
        <v>537</v>
      </c>
    </row>
    <row r="42" spans="1:81" s="2" customFormat="1" ht="17.100000000000001" customHeight="1">
      <c r="A42" s="103"/>
      <c r="B42" s="103"/>
      <c r="C42" s="103"/>
      <c r="D42" s="103"/>
      <c r="E42" s="313" t="s">
        <v>35</v>
      </c>
      <c r="F42" s="313"/>
      <c r="G42" s="104" t="s">
        <v>696</v>
      </c>
      <c r="H42" s="104"/>
      <c r="I42" s="104"/>
      <c r="J42" s="104"/>
      <c r="K42" s="104"/>
      <c r="L42" s="104"/>
      <c r="M42" s="104"/>
      <c r="N42" s="104"/>
      <c r="O42" s="84"/>
      <c r="P42" s="84"/>
      <c r="Q42" s="84"/>
      <c r="R42" s="84"/>
      <c r="S42" s="103"/>
      <c r="T42" s="103"/>
      <c r="U42" s="103"/>
      <c r="V42" s="103"/>
      <c r="W42" s="103"/>
      <c r="X42" s="103"/>
      <c r="Y42" s="103"/>
      <c r="Z42" s="104"/>
      <c r="AA42" s="104"/>
      <c r="AB42" s="104"/>
      <c r="AC42" s="104"/>
      <c r="AD42" s="104"/>
      <c r="AE42" s="104"/>
      <c r="AF42" s="103"/>
      <c r="AG42" s="103"/>
      <c r="AH42" s="103"/>
      <c r="AI42" s="103"/>
      <c r="AJ42" s="103"/>
      <c r="AK42" s="103"/>
      <c r="AL42" s="103"/>
      <c r="AM42" s="103"/>
      <c r="AN42" s="103"/>
      <c r="AO42" s="103"/>
      <c r="AP42" s="104"/>
      <c r="AQ42" s="104"/>
      <c r="AR42" s="104"/>
      <c r="AS42" s="104"/>
      <c r="AT42" s="104"/>
      <c r="AU42" s="104"/>
      <c r="AV42" s="104"/>
      <c r="AW42" s="104"/>
      <c r="AX42" s="104"/>
      <c r="AY42" s="104"/>
      <c r="AZ42" s="104"/>
      <c r="BA42" s="104"/>
      <c r="BB42" s="104"/>
      <c r="BC42" s="84"/>
      <c r="BD42" s="84"/>
      <c r="BE42" s="84"/>
      <c r="BF42" s="84"/>
      <c r="BG42" s="103"/>
      <c r="BH42" s="103"/>
      <c r="BI42" s="103"/>
      <c r="BJ42" s="103"/>
      <c r="BK42" s="104"/>
      <c r="BL42" s="104"/>
      <c r="BM42" s="104"/>
      <c r="BN42" s="104"/>
      <c r="BO42" s="104"/>
      <c r="BP42" s="104"/>
      <c r="BQ42" s="104"/>
      <c r="BR42" s="104"/>
      <c r="BS42" s="104"/>
      <c r="BT42" s="104"/>
      <c r="BU42" s="104"/>
      <c r="BV42" s="84"/>
      <c r="BW42" s="103"/>
      <c r="BX42" s="103"/>
      <c r="BY42" s="103"/>
      <c r="BZ42" s="103"/>
      <c r="CB42" s="12" t="s">
        <v>538</v>
      </c>
      <c r="CC42" s="2" t="s">
        <v>539</v>
      </c>
    </row>
    <row r="43" spans="1:81" s="2" customFormat="1" ht="17.100000000000001" customHeight="1">
      <c r="A43" s="103"/>
      <c r="B43" s="103"/>
      <c r="C43" s="103"/>
      <c r="D43" s="103"/>
      <c r="E43" s="313" t="s">
        <v>35</v>
      </c>
      <c r="F43" s="313"/>
      <c r="G43" s="104" t="s">
        <v>452</v>
      </c>
      <c r="H43" s="103"/>
      <c r="I43" s="104"/>
      <c r="J43" s="104"/>
      <c r="K43" s="104"/>
      <c r="L43" s="104"/>
      <c r="M43" s="104"/>
      <c r="N43" s="104"/>
      <c r="O43" s="84"/>
      <c r="P43" s="84"/>
      <c r="Q43" s="84"/>
      <c r="R43" s="84"/>
      <c r="S43" s="103"/>
      <c r="T43" s="106"/>
      <c r="U43" s="106"/>
      <c r="V43" s="104"/>
      <c r="W43" s="103"/>
      <c r="X43" s="103"/>
      <c r="Y43" s="103"/>
      <c r="Z43" s="104"/>
      <c r="AA43" s="104"/>
      <c r="AB43" s="104"/>
      <c r="AC43" s="104"/>
      <c r="AD43" s="104"/>
      <c r="AE43" s="104"/>
      <c r="AF43" s="103"/>
      <c r="AG43" s="103"/>
      <c r="AH43" s="103"/>
      <c r="AI43" s="103"/>
      <c r="AJ43" s="103"/>
      <c r="AK43" s="103"/>
      <c r="AL43" s="103"/>
      <c r="AM43" s="103"/>
      <c r="AN43" s="103"/>
      <c r="AO43" s="103"/>
      <c r="AP43" s="104"/>
      <c r="AQ43" s="104"/>
      <c r="AR43" s="104"/>
      <c r="AS43" s="104"/>
      <c r="AT43" s="104"/>
      <c r="AU43" s="104"/>
      <c r="AV43" s="104"/>
      <c r="AW43" s="104"/>
      <c r="AX43" s="104"/>
      <c r="AY43" s="104"/>
      <c r="AZ43" s="104"/>
      <c r="BA43" s="104"/>
      <c r="BB43" s="104"/>
      <c r="BC43" s="84"/>
      <c r="BD43" s="84"/>
      <c r="BE43" s="84"/>
      <c r="BF43" s="84"/>
      <c r="BG43" s="106"/>
      <c r="BH43" s="106"/>
      <c r="BI43" s="104"/>
      <c r="BJ43" s="104"/>
      <c r="BK43" s="104"/>
      <c r="BL43" s="104"/>
      <c r="BM43" s="104"/>
      <c r="BN43" s="104"/>
      <c r="BO43" s="104"/>
      <c r="BP43" s="104"/>
      <c r="BQ43" s="104"/>
      <c r="BR43" s="104"/>
      <c r="BS43" s="104"/>
      <c r="BT43" s="104"/>
      <c r="BU43" s="104"/>
      <c r="BV43" s="84"/>
      <c r="BW43" s="103"/>
      <c r="BX43" s="103"/>
      <c r="BY43" s="103"/>
      <c r="BZ43" s="103"/>
      <c r="CB43" s="12" t="s">
        <v>540</v>
      </c>
      <c r="CC43" s="2" t="s">
        <v>541</v>
      </c>
    </row>
    <row r="44" spans="1:81" s="2" customFormat="1" ht="17.100000000000001" customHeight="1">
      <c r="A44" s="103"/>
      <c r="B44" s="103"/>
      <c r="C44" s="103"/>
      <c r="D44" s="103"/>
      <c r="E44" s="313" t="s">
        <v>35</v>
      </c>
      <c r="F44" s="313"/>
      <c r="G44" s="104" t="s">
        <v>453</v>
      </c>
      <c r="H44" s="103"/>
      <c r="I44" s="104"/>
      <c r="J44" s="104"/>
      <c r="K44" s="104"/>
      <c r="L44" s="104"/>
      <c r="M44" s="104"/>
      <c r="N44" s="104"/>
      <c r="O44" s="84"/>
      <c r="P44" s="84"/>
      <c r="Q44" s="84"/>
      <c r="R44" s="84"/>
      <c r="S44" s="103"/>
      <c r="T44" s="106"/>
      <c r="U44" s="106"/>
      <c r="V44" s="104"/>
      <c r="W44" s="103"/>
      <c r="X44" s="103"/>
      <c r="Y44" s="103"/>
      <c r="Z44" s="104"/>
      <c r="AA44" s="104"/>
      <c r="AB44" s="104"/>
      <c r="AC44" s="104"/>
      <c r="AD44" s="104"/>
      <c r="AE44" s="104"/>
      <c r="AF44" s="103"/>
      <c r="AG44" s="103"/>
      <c r="AH44" s="103"/>
      <c r="AI44" s="103"/>
      <c r="AJ44" s="103"/>
      <c r="AK44" s="103"/>
      <c r="AL44" s="103"/>
      <c r="AM44" s="103"/>
      <c r="AN44" s="103"/>
      <c r="AO44" s="103"/>
      <c r="AP44" s="104"/>
      <c r="AQ44" s="104"/>
      <c r="AR44" s="104"/>
      <c r="AS44" s="104"/>
      <c r="AT44" s="104"/>
      <c r="AU44" s="104"/>
      <c r="AV44" s="104"/>
      <c r="AW44" s="104"/>
      <c r="AX44" s="104"/>
      <c r="AY44" s="104"/>
      <c r="AZ44" s="104"/>
      <c r="BA44" s="104"/>
      <c r="BB44" s="104"/>
      <c r="BC44" s="84"/>
      <c r="BD44" s="84"/>
      <c r="BE44" s="84"/>
      <c r="BF44" s="84"/>
      <c r="BG44" s="106"/>
      <c r="BH44" s="106"/>
      <c r="BI44" s="104"/>
      <c r="BJ44" s="104"/>
      <c r="BK44" s="104"/>
      <c r="BL44" s="104"/>
      <c r="BM44" s="104"/>
      <c r="BN44" s="104"/>
      <c r="BO44" s="104"/>
      <c r="BP44" s="104"/>
      <c r="BQ44" s="104"/>
      <c r="BR44" s="104"/>
      <c r="BS44" s="104"/>
      <c r="BT44" s="104"/>
      <c r="BU44" s="104"/>
      <c r="BV44" s="84"/>
      <c r="BW44" s="103"/>
      <c r="BX44" s="103"/>
      <c r="BY44" s="103"/>
      <c r="BZ44" s="103"/>
      <c r="CB44" s="12" t="s">
        <v>542</v>
      </c>
      <c r="CC44" s="2" t="s">
        <v>543</v>
      </c>
    </row>
    <row r="45" spans="1:81" s="2" customFormat="1" ht="17.100000000000001" customHeight="1">
      <c r="A45" s="103"/>
      <c r="B45" s="103"/>
      <c r="C45" s="103"/>
      <c r="D45" s="103"/>
      <c r="E45" s="313" t="s">
        <v>35</v>
      </c>
      <c r="F45" s="313"/>
      <c r="G45" s="104" t="s">
        <v>697</v>
      </c>
      <c r="H45" s="103"/>
      <c r="I45" s="104"/>
      <c r="J45" s="104"/>
      <c r="K45" s="104"/>
      <c r="L45" s="104"/>
      <c r="M45" s="104"/>
      <c r="N45" s="104"/>
      <c r="O45" s="84"/>
      <c r="P45" s="84"/>
      <c r="Q45" s="84"/>
      <c r="R45" s="84"/>
      <c r="S45" s="84"/>
      <c r="T45" s="84"/>
      <c r="U45" s="84"/>
      <c r="V45" s="84"/>
      <c r="W45" s="84"/>
      <c r="X45" s="84"/>
      <c r="Y45" s="84"/>
      <c r="Z45" s="84"/>
      <c r="AA45" s="84"/>
      <c r="AB45" s="84"/>
      <c r="AC45" s="84"/>
      <c r="AD45" s="84"/>
      <c r="AE45" s="84"/>
      <c r="AF45" s="103"/>
      <c r="AG45" s="103"/>
      <c r="AH45" s="103"/>
      <c r="AI45" s="103"/>
      <c r="AJ45" s="103"/>
      <c r="AK45" s="103"/>
      <c r="AL45" s="103"/>
      <c r="AM45" s="103"/>
      <c r="AN45" s="103"/>
      <c r="AO45" s="103"/>
      <c r="AP45" s="104"/>
      <c r="AQ45" s="104"/>
      <c r="AR45" s="104"/>
      <c r="AS45" s="104"/>
      <c r="AT45" s="104"/>
      <c r="AU45" s="104"/>
      <c r="AV45" s="104"/>
      <c r="AW45" s="104"/>
      <c r="AX45" s="104"/>
      <c r="AY45" s="104"/>
      <c r="AZ45" s="104"/>
      <c r="BA45" s="104"/>
      <c r="BB45" s="104"/>
      <c r="BC45" s="84"/>
      <c r="BD45" s="84"/>
      <c r="BE45" s="84"/>
      <c r="BF45" s="84"/>
      <c r="BG45" s="106"/>
      <c r="BH45" s="106"/>
      <c r="BI45" s="104"/>
      <c r="BJ45" s="104"/>
      <c r="BK45" s="104"/>
      <c r="BL45" s="104"/>
      <c r="BM45" s="104"/>
      <c r="BN45" s="104"/>
      <c r="BO45" s="104"/>
      <c r="BP45" s="104"/>
      <c r="BQ45" s="104"/>
      <c r="BR45" s="104"/>
      <c r="BS45" s="104"/>
      <c r="BT45" s="104"/>
      <c r="BU45" s="104"/>
      <c r="BV45" s="84"/>
      <c r="BW45" s="103"/>
      <c r="BX45" s="103"/>
      <c r="BY45" s="103"/>
      <c r="BZ45" s="103"/>
      <c r="CB45" s="12" t="s">
        <v>544</v>
      </c>
      <c r="CC45" s="2" t="s">
        <v>545</v>
      </c>
    </row>
    <row r="46" spans="1:81" s="1" customFormat="1" ht="4.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B46" s="12" t="s">
        <v>546</v>
      </c>
      <c r="CC46" s="2" t="s">
        <v>547</v>
      </c>
    </row>
    <row r="47" spans="1:81"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B47" s="12" t="s">
        <v>548</v>
      </c>
      <c r="CC47" s="2" t="s">
        <v>549</v>
      </c>
    </row>
    <row r="48" spans="1:81" s="2" customFormat="1" ht="16.5" customHeight="1">
      <c r="A48" s="82"/>
      <c r="B48" s="82" t="s">
        <v>454</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12" t="s">
        <v>550</v>
      </c>
      <c r="CC48" s="2" t="s">
        <v>551</v>
      </c>
    </row>
    <row r="49" spans="1:81" s="1" customFormat="1" ht="17.100000000000001" customHeight="1">
      <c r="A49" s="82"/>
      <c r="B49" s="82"/>
      <c r="C49" s="82"/>
      <c r="D49" s="82" t="s">
        <v>170</v>
      </c>
      <c r="E49" s="82"/>
      <c r="F49" s="82"/>
      <c r="G49" s="82"/>
      <c r="H49" s="82"/>
      <c r="I49" s="82"/>
      <c r="J49" s="82"/>
      <c r="K49" s="82"/>
      <c r="L49" s="82"/>
      <c r="M49" s="82"/>
      <c r="N49" s="82"/>
      <c r="O49" s="82"/>
      <c r="P49" s="82"/>
      <c r="Q49" s="82"/>
      <c r="R49" s="82"/>
      <c r="S49" s="82"/>
      <c r="T49" s="82"/>
      <c r="U49" s="82"/>
      <c r="V49" s="82"/>
      <c r="W49" s="82"/>
      <c r="X49" s="82"/>
      <c r="Y49" s="82"/>
      <c r="Z49" s="314"/>
      <c r="AA49" s="314"/>
      <c r="AB49" s="314"/>
      <c r="AC49" s="314"/>
      <c r="AD49" s="314"/>
      <c r="AE49" s="314"/>
      <c r="AF49" s="314"/>
      <c r="AG49" s="314"/>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B49" s="12" t="s">
        <v>552</v>
      </c>
      <c r="CC49" s="2" t="s">
        <v>553</v>
      </c>
    </row>
    <row r="50" spans="1:81" s="1" customFormat="1" ht="17.100000000000001" customHeight="1">
      <c r="A50" s="82"/>
      <c r="B50" s="82"/>
      <c r="C50" s="82"/>
      <c r="D50" s="82" t="s">
        <v>171</v>
      </c>
      <c r="E50" s="82"/>
      <c r="F50" s="82"/>
      <c r="G50" s="82"/>
      <c r="H50" s="82"/>
      <c r="I50" s="82"/>
      <c r="J50" s="82"/>
      <c r="K50" s="82"/>
      <c r="L50" s="82"/>
      <c r="M50" s="82"/>
      <c r="N50" s="82"/>
      <c r="O50" s="82"/>
      <c r="P50" s="82"/>
      <c r="Q50" s="82"/>
      <c r="R50" s="82"/>
      <c r="S50" s="82"/>
      <c r="T50" s="82"/>
      <c r="U50" s="82"/>
      <c r="V50" s="82"/>
      <c r="W50" s="82"/>
      <c r="X50" s="82"/>
      <c r="Y50" s="82"/>
      <c r="Z50" s="314"/>
      <c r="AA50" s="314"/>
      <c r="AB50" s="314"/>
      <c r="AC50" s="314"/>
      <c r="AD50" s="314"/>
      <c r="AE50" s="314"/>
      <c r="AF50" s="314"/>
      <c r="AG50" s="314"/>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B50" s="12" t="s">
        <v>554</v>
      </c>
      <c r="CC50" s="2" t="s">
        <v>555</v>
      </c>
    </row>
    <row r="51" spans="1:81" s="1" customFormat="1" ht="17.100000000000001" customHeight="1">
      <c r="A51" s="82"/>
      <c r="B51" s="82"/>
      <c r="C51" s="82"/>
      <c r="D51" s="82" t="s">
        <v>172</v>
      </c>
      <c r="E51" s="82"/>
      <c r="F51" s="82"/>
      <c r="G51" s="82"/>
      <c r="H51" s="82"/>
      <c r="I51" s="82"/>
      <c r="J51" s="82"/>
      <c r="K51" s="82"/>
      <c r="L51" s="82"/>
      <c r="M51" s="82"/>
      <c r="N51" s="82"/>
      <c r="O51" s="82"/>
      <c r="P51" s="82"/>
      <c r="Q51" s="82"/>
      <c r="R51" s="82"/>
      <c r="S51" s="82"/>
      <c r="T51" s="82"/>
      <c r="U51" s="82"/>
      <c r="V51" s="82"/>
      <c r="W51" s="82"/>
      <c r="X51" s="82"/>
      <c r="Y51" s="82"/>
      <c r="Z51" s="314"/>
      <c r="AA51" s="314"/>
      <c r="AB51" s="314"/>
      <c r="AC51" s="314"/>
      <c r="AD51" s="314"/>
      <c r="AE51" s="314"/>
      <c r="AF51" s="314"/>
      <c r="AG51" s="314"/>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B51" s="12" t="s">
        <v>556</v>
      </c>
      <c r="CC51" s="2" t="s">
        <v>557</v>
      </c>
    </row>
    <row r="52" spans="1:81" s="2" customFormat="1" ht="16.5" customHeight="1">
      <c r="A52" s="82"/>
      <c r="B52" s="82"/>
      <c r="C52" s="82"/>
      <c r="D52" s="82" t="s">
        <v>173</v>
      </c>
      <c r="E52" s="82"/>
      <c r="F52" s="82"/>
      <c r="G52" s="82"/>
      <c r="H52" s="82"/>
      <c r="I52" s="82"/>
      <c r="J52" s="82"/>
      <c r="K52" s="82"/>
      <c r="L52" s="82"/>
      <c r="M52" s="82"/>
      <c r="N52" s="82"/>
      <c r="O52" s="82"/>
      <c r="P52" s="82"/>
      <c r="Q52" s="82"/>
      <c r="R52" s="82"/>
      <c r="S52" s="82"/>
      <c r="T52" s="82"/>
      <c r="U52" s="82"/>
      <c r="V52" s="82"/>
      <c r="W52" s="82"/>
      <c r="X52" s="82"/>
      <c r="Y52" s="82"/>
      <c r="Z52" s="314"/>
      <c r="AA52" s="314"/>
      <c r="AB52" s="314"/>
      <c r="AC52" s="314"/>
      <c r="AD52" s="314"/>
      <c r="AE52" s="314"/>
      <c r="AF52" s="314"/>
      <c r="AG52" s="314"/>
      <c r="AH52" s="82"/>
      <c r="AI52" s="82"/>
      <c r="AJ52" s="82"/>
      <c r="AK52" s="82"/>
      <c r="AL52" s="82"/>
      <c r="AM52" s="82"/>
      <c r="AN52" s="82"/>
      <c r="AO52" s="82"/>
      <c r="AP52" s="82"/>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B52" s="12" t="s">
        <v>558</v>
      </c>
      <c r="CC52" s="2" t="s">
        <v>559</v>
      </c>
    </row>
    <row r="53" spans="1:81" s="2" customFormat="1" ht="5.0999999999999996"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B53" s="12" t="s">
        <v>560</v>
      </c>
      <c r="CC53" s="2" t="s">
        <v>561</v>
      </c>
    </row>
    <row r="54" spans="1:81" s="1" customFormat="1" ht="4.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B54" s="12" t="s">
        <v>562</v>
      </c>
      <c r="CC54" s="2" t="s">
        <v>563</v>
      </c>
    </row>
    <row r="55" spans="1:81" s="2" customFormat="1" ht="16.5" customHeight="1">
      <c r="A55" s="82"/>
      <c r="B55" s="82" t="s">
        <v>455</v>
      </c>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B55" s="12" t="s">
        <v>564</v>
      </c>
      <c r="CC55" s="2" t="s">
        <v>565</v>
      </c>
    </row>
    <row r="56" spans="1:81" s="2" customFormat="1" ht="16.5" customHeight="1">
      <c r="A56" s="82"/>
      <c r="B56" s="82"/>
      <c r="C56" s="82"/>
      <c r="D56" s="82" t="s">
        <v>165</v>
      </c>
      <c r="E56" s="82"/>
      <c r="F56" s="82"/>
      <c r="G56" s="82"/>
      <c r="H56" s="82"/>
      <c r="I56" s="82"/>
      <c r="J56" s="82"/>
      <c r="K56" s="82"/>
      <c r="L56" s="82"/>
      <c r="M56" s="82"/>
      <c r="N56" s="82"/>
      <c r="O56" s="82"/>
      <c r="P56" s="82"/>
      <c r="Q56" s="82"/>
      <c r="R56" s="82"/>
      <c r="S56" s="82"/>
      <c r="T56" s="82"/>
      <c r="U56" s="82"/>
      <c r="V56" s="82"/>
      <c r="W56" s="82"/>
      <c r="X56" s="82"/>
      <c r="Y56" s="82"/>
      <c r="Z56" s="309"/>
      <c r="AA56" s="309"/>
      <c r="AB56" s="309"/>
      <c r="AC56" s="309"/>
      <c r="AD56" s="309"/>
      <c r="AE56" s="309"/>
      <c r="AF56" s="309"/>
      <c r="AG56" s="309"/>
      <c r="AH56" s="309"/>
      <c r="AI56" s="309"/>
      <c r="AJ56" s="309"/>
      <c r="AK56" s="309"/>
      <c r="AL56" s="309"/>
      <c r="AM56" s="309"/>
      <c r="AN56" s="309"/>
      <c r="AO56" s="82"/>
      <c r="AP56" s="82"/>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B56" s="12" t="s">
        <v>566</v>
      </c>
      <c r="CC56" s="2" t="s">
        <v>567</v>
      </c>
    </row>
    <row r="57" spans="1:81" s="1" customFormat="1" ht="17.100000000000001" customHeight="1">
      <c r="A57" s="82"/>
      <c r="B57" s="82"/>
      <c r="C57" s="82"/>
      <c r="D57" s="82" t="s">
        <v>174</v>
      </c>
      <c r="E57" s="82"/>
      <c r="F57" s="82"/>
      <c r="G57" s="82"/>
      <c r="H57" s="82"/>
      <c r="I57" s="82"/>
      <c r="J57" s="82"/>
      <c r="K57" s="82"/>
      <c r="L57" s="82"/>
      <c r="M57" s="82"/>
      <c r="N57" s="82"/>
      <c r="O57" s="82"/>
      <c r="P57" s="82"/>
      <c r="Q57" s="82"/>
      <c r="R57" s="82"/>
      <c r="S57" s="82"/>
      <c r="T57" s="82"/>
      <c r="U57" s="82"/>
      <c r="V57" s="82"/>
      <c r="W57" s="82"/>
      <c r="X57" s="82"/>
      <c r="Y57" s="82"/>
      <c r="Z57" s="309"/>
      <c r="AA57" s="309"/>
      <c r="AB57" s="309"/>
      <c r="AC57" s="309"/>
      <c r="AD57" s="309"/>
      <c r="AE57" s="309"/>
      <c r="AF57" s="309"/>
      <c r="AG57" s="309"/>
      <c r="AH57" s="309"/>
      <c r="AI57" s="309"/>
      <c r="AJ57" s="309"/>
      <c r="AK57" s="309"/>
      <c r="AL57" s="309"/>
      <c r="AM57" s="309"/>
      <c r="AN57" s="309"/>
      <c r="AO57" s="82"/>
      <c r="AP57" s="82"/>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B57" s="12" t="s">
        <v>568</v>
      </c>
      <c r="CC57" s="2" t="s">
        <v>569</v>
      </c>
    </row>
    <row r="58" spans="1:81" s="1" customFormat="1" ht="4.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B58" s="12" t="s">
        <v>570</v>
      </c>
      <c r="CC58" s="2" t="s">
        <v>571</v>
      </c>
    </row>
    <row r="59" spans="1:81" s="1" customFormat="1" ht="4.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B59" s="12" t="s">
        <v>572</v>
      </c>
      <c r="CC59" s="2" t="s">
        <v>573</v>
      </c>
    </row>
    <row r="60" spans="1:81" s="1" customFormat="1" ht="17.100000000000001" customHeight="1">
      <c r="A60" s="82"/>
      <c r="B60" s="82" t="s">
        <v>456</v>
      </c>
      <c r="C60" s="82"/>
      <c r="D60" s="82"/>
      <c r="E60" s="82"/>
      <c r="F60" s="82"/>
      <c r="G60" s="82"/>
      <c r="H60" s="82"/>
      <c r="I60" s="82"/>
      <c r="J60" s="82"/>
      <c r="K60" s="82"/>
      <c r="L60" s="82"/>
      <c r="M60" s="82"/>
      <c r="N60" s="82"/>
      <c r="O60" s="82"/>
      <c r="P60" s="82"/>
      <c r="Q60" s="82"/>
      <c r="R60" s="82"/>
      <c r="S60" s="82"/>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B60" s="12" t="s">
        <v>574</v>
      </c>
      <c r="CC60" s="2" t="s">
        <v>575</v>
      </c>
    </row>
    <row r="61" spans="1:81" s="1" customFormat="1" ht="4.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B61" s="12" t="s">
        <v>576</v>
      </c>
      <c r="CC61" s="2" t="s">
        <v>577</v>
      </c>
    </row>
    <row r="62" spans="1:81" s="1" customFormat="1" ht="4.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B62" s="12" t="s">
        <v>578</v>
      </c>
      <c r="CC62" s="2" t="s">
        <v>579</v>
      </c>
    </row>
    <row r="63" spans="1:81" s="1" customFormat="1" ht="17.100000000000001" customHeight="1">
      <c r="A63" s="82"/>
      <c r="B63" s="106" t="s">
        <v>457</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B63" s="12" t="s">
        <v>580</v>
      </c>
      <c r="CC63" s="2" t="s">
        <v>581</v>
      </c>
    </row>
    <row r="64" spans="1:81" s="1" customFormat="1" ht="17.100000000000001" customHeight="1">
      <c r="A64" s="82"/>
      <c r="B64" s="106"/>
      <c r="C64" s="106"/>
      <c r="D64" s="106" t="s">
        <v>246</v>
      </c>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B64" s="12" t="s">
        <v>582</v>
      </c>
      <c r="CC64" s="2" t="s">
        <v>583</v>
      </c>
    </row>
    <row r="65" spans="1:81" s="1" customFormat="1" ht="17.100000000000001" customHeight="1">
      <c r="A65" s="82"/>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87"/>
      <c r="AR65" s="87"/>
      <c r="AS65" s="87"/>
      <c r="AT65" s="87"/>
      <c r="AU65" s="87"/>
      <c r="AV65" s="87"/>
      <c r="AW65" s="87"/>
      <c r="AX65" s="87"/>
      <c r="AY65" s="87"/>
      <c r="AZ65" s="87"/>
      <c r="BA65" s="87"/>
      <c r="BB65" s="87"/>
      <c r="BC65" s="313" t="s">
        <v>35</v>
      </c>
      <c r="BD65" s="313"/>
      <c r="BE65" s="106"/>
      <c r="BF65" s="106" t="s">
        <v>88</v>
      </c>
      <c r="BG65" s="106"/>
      <c r="BH65" s="106"/>
      <c r="BI65" s="106"/>
      <c r="BJ65" s="106"/>
      <c r="BK65" s="313" t="s">
        <v>35</v>
      </c>
      <c r="BL65" s="313"/>
      <c r="BM65" s="106"/>
      <c r="BN65" s="106" t="s">
        <v>89</v>
      </c>
      <c r="BO65" s="106"/>
      <c r="BP65" s="106"/>
      <c r="BQ65" s="106"/>
      <c r="BR65" s="106"/>
      <c r="BS65" s="87"/>
      <c r="BT65" s="87"/>
      <c r="BU65" s="87"/>
      <c r="BV65" s="87"/>
      <c r="BW65" s="87"/>
      <c r="BX65" s="87"/>
      <c r="BY65" s="87"/>
      <c r="BZ65" s="87"/>
      <c r="CB65" s="12" t="s">
        <v>584</v>
      </c>
      <c r="CC65" s="2" t="s">
        <v>585</v>
      </c>
    </row>
    <row r="66" spans="1:81" s="1" customFormat="1" ht="17.100000000000001" customHeight="1">
      <c r="A66" s="82"/>
      <c r="B66" s="106"/>
      <c r="C66" s="106"/>
      <c r="D66" s="106" t="s">
        <v>333</v>
      </c>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87"/>
      <c r="AR66" s="87"/>
      <c r="AS66" s="87"/>
      <c r="AT66" s="87"/>
      <c r="AU66" s="87"/>
      <c r="AV66" s="87"/>
      <c r="AW66" s="87"/>
      <c r="AX66" s="87"/>
      <c r="AY66" s="87"/>
      <c r="AZ66" s="87"/>
      <c r="BA66" s="87"/>
      <c r="BB66" s="87"/>
      <c r="BC66" s="313" t="s">
        <v>35</v>
      </c>
      <c r="BD66" s="313"/>
      <c r="BE66" s="106"/>
      <c r="BF66" s="106" t="s">
        <v>88</v>
      </c>
      <c r="BG66" s="106"/>
      <c r="BH66" s="106"/>
      <c r="BI66" s="106"/>
      <c r="BJ66" s="106"/>
      <c r="BK66" s="313" t="s">
        <v>35</v>
      </c>
      <c r="BL66" s="313"/>
      <c r="BM66" s="106"/>
      <c r="BN66" s="106" t="s">
        <v>89</v>
      </c>
      <c r="BO66" s="106"/>
      <c r="BP66" s="106"/>
      <c r="BQ66" s="106"/>
      <c r="BR66" s="106"/>
      <c r="BS66" s="87"/>
      <c r="BT66" s="87"/>
      <c r="BU66" s="87"/>
      <c r="BV66" s="87"/>
      <c r="BW66" s="87"/>
      <c r="BX66" s="87"/>
      <c r="BY66" s="87"/>
      <c r="BZ66" s="87"/>
      <c r="CB66" s="12" t="s">
        <v>586</v>
      </c>
      <c r="CC66" s="2" t="s">
        <v>587</v>
      </c>
    </row>
    <row r="67" spans="1:81" s="2" customFormat="1" ht="16.5" customHeight="1">
      <c r="A67" s="82"/>
      <c r="B67" s="106"/>
      <c r="C67" s="106"/>
      <c r="D67" s="106" t="s">
        <v>394</v>
      </c>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87"/>
      <c r="AR67" s="87"/>
      <c r="AS67" s="87"/>
      <c r="AT67" s="87"/>
      <c r="AU67" s="87"/>
      <c r="AV67" s="106" t="s">
        <v>114</v>
      </c>
      <c r="AW67" s="106"/>
      <c r="AX67" s="313"/>
      <c r="AY67" s="313"/>
      <c r="AZ67" s="313"/>
      <c r="BA67" s="313"/>
      <c r="BB67" s="313"/>
      <c r="BC67" s="313"/>
      <c r="BD67" s="313"/>
      <c r="BE67" s="313"/>
      <c r="BF67" s="313"/>
      <c r="BG67" s="313"/>
      <c r="BH67" s="313"/>
      <c r="BI67" s="106" t="s">
        <v>24</v>
      </c>
      <c r="BJ67" s="87"/>
      <c r="BK67" s="87"/>
      <c r="BL67" s="87"/>
      <c r="BM67" s="87"/>
      <c r="BN67" s="87"/>
      <c r="BO67" s="87"/>
      <c r="BP67" s="87"/>
      <c r="BQ67" s="87"/>
      <c r="BR67" s="87"/>
      <c r="BS67" s="87"/>
      <c r="BT67" s="87"/>
      <c r="BU67" s="87"/>
      <c r="BV67" s="87"/>
      <c r="BW67" s="87"/>
      <c r="BX67" s="87"/>
      <c r="BY67" s="87"/>
      <c r="BZ67" s="87"/>
      <c r="CB67" s="12" t="s">
        <v>588</v>
      </c>
      <c r="CC67" s="2" t="s">
        <v>589</v>
      </c>
    </row>
    <row r="68" spans="1:81" s="2" customFormat="1" ht="16.5" customHeight="1">
      <c r="A68" s="82"/>
      <c r="B68" s="106"/>
      <c r="C68" s="106"/>
      <c r="D68" s="106" t="s">
        <v>334</v>
      </c>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t="s">
        <v>114</v>
      </c>
      <c r="AJ68" s="106"/>
      <c r="AK68" s="313"/>
      <c r="AL68" s="313"/>
      <c r="AM68" s="313"/>
      <c r="AN68" s="313"/>
      <c r="AO68" s="313"/>
      <c r="AP68" s="313"/>
      <c r="AQ68" s="313"/>
      <c r="AR68" s="313"/>
      <c r="AS68" s="313"/>
      <c r="AT68" s="313"/>
      <c r="AU68" s="313"/>
      <c r="AV68" s="106" t="s">
        <v>24</v>
      </c>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B68" s="12" t="s">
        <v>590</v>
      </c>
      <c r="CC68" s="2" t="s">
        <v>591</v>
      </c>
    </row>
    <row r="69" spans="1:81" s="1" customFormat="1" ht="17.100000000000001" customHeight="1">
      <c r="A69" s="82"/>
      <c r="B69" s="106"/>
      <c r="C69" s="106"/>
      <c r="D69" s="106" t="s">
        <v>335</v>
      </c>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313" t="s">
        <v>35</v>
      </c>
      <c r="AC69" s="313"/>
      <c r="AD69" s="106"/>
      <c r="AE69" s="106" t="s">
        <v>336</v>
      </c>
      <c r="AF69" s="106"/>
      <c r="AG69" s="106"/>
      <c r="AH69" s="106"/>
      <c r="AI69" s="83"/>
      <c r="AJ69" s="83"/>
      <c r="AK69" s="83"/>
      <c r="AL69" s="83"/>
      <c r="AM69" s="83"/>
      <c r="AN69" s="83"/>
      <c r="AO69" s="83"/>
      <c r="AP69" s="83"/>
      <c r="AQ69" s="83"/>
      <c r="AR69" s="83"/>
      <c r="AS69" s="83"/>
      <c r="AT69" s="83"/>
      <c r="AU69" s="83"/>
      <c r="AV69" s="83"/>
      <c r="AW69" s="83"/>
      <c r="AX69" s="83"/>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B69" s="12" t="s">
        <v>592</v>
      </c>
      <c r="CC69" s="2" t="s">
        <v>593</v>
      </c>
    </row>
    <row r="70" spans="1:81" s="1" customFormat="1" ht="17.100000000000001" customHeight="1">
      <c r="A70" s="82"/>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313" t="s">
        <v>35</v>
      </c>
      <c r="AC70" s="313"/>
      <c r="AD70" s="106"/>
      <c r="AE70" s="106" t="s">
        <v>337</v>
      </c>
      <c r="AF70" s="106"/>
      <c r="AG70" s="106"/>
      <c r="AH70" s="106"/>
      <c r="AI70" s="106"/>
      <c r="AJ70" s="106"/>
      <c r="AK70" s="107"/>
      <c r="AL70" s="107"/>
      <c r="AM70" s="107"/>
      <c r="AN70" s="107"/>
      <c r="AO70" s="107"/>
      <c r="AP70" s="107"/>
      <c r="AQ70" s="107"/>
      <c r="AR70" s="107"/>
      <c r="AS70" s="107"/>
      <c r="AT70" s="107"/>
      <c r="AU70" s="107"/>
      <c r="AV70" s="106"/>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B70" s="12" t="s">
        <v>594</v>
      </c>
      <c r="CC70" s="2" t="s">
        <v>595</v>
      </c>
    </row>
    <row r="71" spans="1:81" s="1" customFormat="1" ht="17.100000000000001" customHeight="1">
      <c r="A71" s="82"/>
      <c r="B71" s="106"/>
      <c r="C71" s="106"/>
      <c r="D71" s="106" t="s">
        <v>338</v>
      </c>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318"/>
      <c r="AC71" s="318"/>
      <c r="AD71" s="318"/>
      <c r="AE71" s="318"/>
      <c r="AF71" s="318"/>
      <c r="AG71" s="318"/>
      <c r="AH71" s="318"/>
      <c r="AI71" s="318"/>
      <c r="AJ71" s="318"/>
      <c r="AK71" s="318"/>
      <c r="AL71" s="318"/>
      <c r="AM71" s="318"/>
      <c r="AN71" s="318"/>
      <c r="AO71" s="318"/>
      <c r="AP71" s="318"/>
      <c r="AQ71" s="318"/>
      <c r="AR71" s="318"/>
      <c r="AS71" s="318"/>
      <c r="AT71" s="318"/>
      <c r="AU71" s="318"/>
      <c r="AV71" s="318"/>
      <c r="AW71" s="318"/>
      <c r="AX71" s="318"/>
      <c r="AY71" s="318"/>
      <c r="AZ71" s="318"/>
      <c r="BA71" s="318"/>
      <c r="BB71" s="318"/>
      <c r="BC71" s="318"/>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B71" s="12" t="s">
        <v>596</v>
      </c>
      <c r="CC71" s="2" t="s">
        <v>440</v>
      </c>
    </row>
    <row r="72" spans="1:81" s="1" customFormat="1" ht="4.5" customHeight="1">
      <c r="A72" s="82"/>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87"/>
      <c r="BE72" s="87"/>
      <c r="BF72" s="87"/>
      <c r="BG72" s="87"/>
      <c r="BH72" s="87"/>
      <c r="BI72" s="87"/>
      <c r="BJ72" s="87"/>
      <c r="BK72" s="87"/>
      <c r="BL72" s="87"/>
      <c r="BM72" s="87"/>
      <c r="BN72" s="87"/>
      <c r="BO72" s="87"/>
      <c r="BP72" s="87"/>
      <c r="BQ72" s="87"/>
      <c r="BR72" s="87"/>
      <c r="BS72" s="87"/>
      <c r="BT72" s="87"/>
      <c r="BU72" s="87"/>
      <c r="BV72" s="87"/>
      <c r="BW72" s="87"/>
      <c r="BX72" s="87"/>
      <c r="BY72" s="87"/>
      <c r="BZ72" s="87"/>
    </row>
    <row r="73" spans="1:81" s="1" customFormat="1" ht="4.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row>
    <row r="74" spans="1:81" s="1" customFormat="1" ht="4.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row>
    <row r="75" spans="1:81" s="1" customFormat="1" ht="17.100000000000001" customHeight="1">
      <c r="A75" s="82"/>
      <c r="B75" s="82" t="s">
        <v>458</v>
      </c>
      <c r="C75" s="82"/>
      <c r="D75" s="82"/>
      <c r="E75" s="82"/>
      <c r="F75" s="82"/>
      <c r="G75" s="82"/>
      <c r="H75" s="82"/>
      <c r="I75" s="82"/>
      <c r="J75" s="82"/>
      <c r="K75" s="82"/>
      <c r="L75" s="82"/>
      <c r="M75" s="82"/>
      <c r="N75" s="82"/>
      <c r="O75" s="82"/>
      <c r="P75" s="82"/>
      <c r="Q75" s="82"/>
      <c r="R75" s="82"/>
      <c r="S75" s="82"/>
      <c r="T75" s="82"/>
      <c r="U75" s="82"/>
      <c r="V75" s="82" t="s">
        <v>81</v>
      </c>
      <c r="W75" s="82"/>
      <c r="X75" s="82"/>
      <c r="Y75" s="82"/>
      <c r="Z75" s="82"/>
      <c r="AA75" s="82"/>
      <c r="AB75" s="82"/>
      <c r="AC75" s="82"/>
      <c r="AD75" s="82"/>
      <c r="AE75" s="82"/>
      <c r="AF75" s="82"/>
      <c r="AG75" s="82"/>
      <c r="AH75" s="82"/>
      <c r="AI75" s="82"/>
      <c r="AJ75" s="82"/>
      <c r="AK75" s="82"/>
      <c r="AL75" s="82" t="s">
        <v>82</v>
      </c>
      <c r="AM75" s="82"/>
      <c r="AN75" s="82"/>
      <c r="AO75" s="82"/>
      <c r="AP75" s="82"/>
      <c r="AQ75" s="82"/>
      <c r="AR75" s="82"/>
      <c r="AS75" s="82"/>
      <c r="AT75" s="82"/>
      <c r="AU75" s="82"/>
      <c r="AV75" s="82"/>
      <c r="AW75" s="82"/>
      <c r="AX75" s="82"/>
      <c r="AY75" s="82"/>
      <c r="AZ75" s="82"/>
      <c r="BA75" s="82"/>
      <c r="BB75" s="82"/>
      <c r="BC75" s="82" t="s">
        <v>83</v>
      </c>
      <c r="BD75" s="82"/>
      <c r="BE75" s="82"/>
      <c r="BF75" s="82"/>
      <c r="BG75" s="82"/>
      <c r="BH75" s="82"/>
      <c r="BI75" s="82"/>
      <c r="BJ75" s="82"/>
      <c r="BK75" s="82"/>
      <c r="BL75" s="82"/>
      <c r="BM75" s="82"/>
      <c r="BN75" s="82"/>
      <c r="BO75" s="82"/>
      <c r="BP75" s="82"/>
      <c r="BQ75" s="82"/>
      <c r="BR75" s="82"/>
      <c r="BS75" s="82"/>
      <c r="BT75" s="82"/>
      <c r="BU75" s="82" t="s">
        <v>67</v>
      </c>
      <c r="BV75" s="82"/>
      <c r="BW75" s="82"/>
      <c r="BX75" s="82"/>
      <c r="BY75" s="82"/>
      <c r="BZ75" s="82"/>
    </row>
    <row r="76" spans="1:81" s="1" customFormat="1" ht="17.100000000000001" customHeight="1">
      <c r="A76" s="82"/>
      <c r="B76" s="82"/>
      <c r="C76" s="82"/>
      <c r="D76" s="268" t="s">
        <v>175</v>
      </c>
      <c r="E76" s="268"/>
      <c r="F76" s="268"/>
      <c r="G76" s="268"/>
      <c r="H76" s="268"/>
      <c r="I76" s="268"/>
      <c r="J76" s="268"/>
      <c r="K76" s="268"/>
      <c r="L76" s="82" t="s">
        <v>21</v>
      </c>
      <c r="M76" s="82"/>
      <c r="N76" s="316"/>
      <c r="O76" s="316"/>
      <c r="P76" s="316"/>
      <c r="Q76" s="316"/>
      <c r="R76" s="263" t="s">
        <v>115</v>
      </c>
      <c r="S76" s="263"/>
      <c r="T76" s="263"/>
      <c r="U76" s="82"/>
      <c r="V76" s="82" t="s">
        <v>21</v>
      </c>
      <c r="W76" s="317"/>
      <c r="X76" s="317"/>
      <c r="Y76" s="317"/>
      <c r="Z76" s="317"/>
      <c r="AA76" s="317"/>
      <c r="AB76" s="317"/>
      <c r="AC76" s="317"/>
      <c r="AD76" s="317"/>
      <c r="AE76" s="317"/>
      <c r="AF76" s="317"/>
      <c r="AG76" s="317"/>
      <c r="AH76" s="317"/>
      <c r="AI76" s="317"/>
      <c r="AJ76" s="317"/>
      <c r="AK76" s="317"/>
      <c r="AL76" s="82" t="s">
        <v>45</v>
      </c>
      <c r="AM76" s="82"/>
      <c r="AN76" s="317"/>
      <c r="AO76" s="317"/>
      <c r="AP76" s="317"/>
      <c r="AQ76" s="317"/>
      <c r="AR76" s="317"/>
      <c r="AS76" s="317"/>
      <c r="AT76" s="317"/>
      <c r="AU76" s="317"/>
      <c r="AV76" s="317"/>
      <c r="AW76" s="317"/>
      <c r="AX76" s="317"/>
      <c r="AY76" s="317"/>
      <c r="AZ76" s="317"/>
      <c r="BA76" s="317"/>
      <c r="BB76" s="317"/>
      <c r="BC76" s="82" t="s">
        <v>45</v>
      </c>
      <c r="BD76" s="82"/>
      <c r="BE76" s="315">
        <f>W76+AN76</f>
        <v>0</v>
      </c>
      <c r="BF76" s="315"/>
      <c r="BG76" s="315"/>
      <c r="BH76" s="315"/>
      <c r="BI76" s="315"/>
      <c r="BJ76" s="315"/>
      <c r="BK76" s="315"/>
      <c r="BL76" s="315"/>
      <c r="BM76" s="315"/>
      <c r="BN76" s="315"/>
      <c r="BO76" s="315"/>
      <c r="BP76" s="315"/>
      <c r="BQ76" s="315"/>
      <c r="BR76" s="315"/>
      <c r="BS76" s="315"/>
      <c r="BT76" s="109"/>
      <c r="BU76" s="110" t="s">
        <v>67</v>
      </c>
      <c r="BV76" s="110"/>
      <c r="BW76" s="110"/>
      <c r="BX76" s="110"/>
      <c r="BY76" s="110"/>
      <c r="BZ76" s="82"/>
    </row>
    <row r="77" spans="1:81" s="1" customFormat="1" ht="17.100000000000001" customHeight="1">
      <c r="A77" s="82"/>
      <c r="B77" s="82"/>
      <c r="C77" s="82"/>
      <c r="D77" s="82"/>
      <c r="E77" s="82"/>
      <c r="F77" s="82"/>
      <c r="G77" s="82"/>
      <c r="H77" s="82"/>
      <c r="I77" s="82"/>
      <c r="J77" s="82"/>
      <c r="K77" s="82"/>
      <c r="L77" s="82" t="s">
        <v>21</v>
      </c>
      <c r="M77" s="82"/>
      <c r="N77" s="316"/>
      <c r="O77" s="316"/>
      <c r="P77" s="316"/>
      <c r="Q77" s="316"/>
      <c r="R77" s="263" t="s">
        <v>115</v>
      </c>
      <c r="S77" s="263"/>
      <c r="T77" s="263"/>
      <c r="U77" s="82"/>
      <c r="V77" s="82" t="s">
        <v>21</v>
      </c>
      <c r="W77" s="317"/>
      <c r="X77" s="317"/>
      <c r="Y77" s="317"/>
      <c r="Z77" s="317"/>
      <c r="AA77" s="317"/>
      <c r="AB77" s="317"/>
      <c r="AC77" s="317"/>
      <c r="AD77" s="317"/>
      <c r="AE77" s="317"/>
      <c r="AF77" s="317"/>
      <c r="AG77" s="317"/>
      <c r="AH77" s="317"/>
      <c r="AI77" s="317"/>
      <c r="AJ77" s="317"/>
      <c r="AK77" s="317"/>
      <c r="AL77" s="82" t="s">
        <v>45</v>
      </c>
      <c r="AM77" s="82"/>
      <c r="AN77" s="317"/>
      <c r="AO77" s="317"/>
      <c r="AP77" s="317"/>
      <c r="AQ77" s="317"/>
      <c r="AR77" s="317"/>
      <c r="AS77" s="317"/>
      <c r="AT77" s="317"/>
      <c r="AU77" s="317"/>
      <c r="AV77" s="317"/>
      <c r="AW77" s="317"/>
      <c r="AX77" s="317"/>
      <c r="AY77" s="317"/>
      <c r="AZ77" s="317"/>
      <c r="BA77" s="317"/>
      <c r="BB77" s="317"/>
      <c r="BC77" s="82" t="s">
        <v>45</v>
      </c>
      <c r="BD77" s="82"/>
      <c r="BE77" s="315">
        <f t="shared" ref="BE77:BE84" si="0">W77+AN77</f>
        <v>0</v>
      </c>
      <c r="BF77" s="315"/>
      <c r="BG77" s="315"/>
      <c r="BH77" s="315"/>
      <c r="BI77" s="315"/>
      <c r="BJ77" s="315"/>
      <c r="BK77" s="315"/>
      <c r="BL77" s="315"/>
      <c r="BM77" s="315"/>
      <c r="BN77" s="315"/>
      <c r="BO77" s="315"/>
      <c r="BP77" s="315"/>
      <c r="BQ77" s="315"/>
      <c r="BR77" s="315"/>
      <c r="BS77" s="315"/>
      <c r="BT77" s="109"/>
      <c r="BU77" s="110" t="s">
        <v>67</v>
      </c>
      <c r="BV77" s="110"/>
      <c r="BW77" s="110"/>
      <c r="BX77" s="110"/>
      <c r="BY77" s="110"/>
      <c r="BZ77" s="82"/>
    </row>
    <row r="78" spans="1:81" s="1" customFormat="1" ht="17.100000000000001" customHeight="1">
      <c r="A78" s="82"/>
      <c r="B78" s="82"/>
      <c r="C78" s="82"/>
      <c r="D78" s="82"/>
      <c r="E78" s="82"/>
      <c r="F78" s="82"/>
      <c r="G78" s="82"/>
      <c r="H78" s="82"/>
      <c r="I78" s="82"/>
      <c r="J78" s="82"/>
      <c r="K78" s="82"/>
      <c r="L78" s="82" t="s">
        <v>21</v>
      </c>
      <c r="M78" s="82"/>
      <c r="N78" s="316"/>
      <c r="O78" s="316"/>
      <c r="P78" s="316"/>
      <c r="Q78" s="316"/>
      <c r="R78" s="263" t="s">
        <v>115</v>
      </c>
      <c r="S78" s="263"/>
      <c r="T78" s="263"/>
      <c r="U78" s="82"/>
      <c r="V78" s="82" t="s">
        <v>21</v>
      </c>
      <c r="W78" s="317"/>
      <c r="X78" s="317"/>
      <c r="Y78" s="317"/>
      <c r="Z78" s="317"/>
      <c r="AA78" s="317"/>
      <c r="AB78" s="317"/>
      <c r="AC78" s="317"/>
      <c r="AD78" s="317"/>
      <c r="AE78" s="317"/>
      <c r="AF78" s="317"/>
      <c r="AG78" s="317"/>
      <c r="AH78" s="317"/>
      <c r="AI78" s="317"/>
      <c r="AJ78" s="317"/>
      <c r="AK78" s="317"/>
      <c r="AL78" s="82" t="s">
        <v>45</v>
      </c>
      <c r="AM78" s="82"/>
      <c r="AN78" s="317"/>
      <c r="AO78" s="317"/>
      <c r="AP78" s="317"/>
      <c r="AQ78" s="317"/>
      <c r="AR78" s="317"/>
      <c r="AS78" s="317"/>
      <c r="AT78" s="317"/>
      <c r="AU78" s="317"/>
      <c r="AV78" s="317"/>
      <c r="AW78" s="317"/>
      <c r="AX78" s="317"/>
      <c r="AY78" s="317"/>
      <c r="AZ78" s="317"/>
      <c r="BA78" s="317"/>
      <c r="BB78" s="317"/>
      <c r="BC78" s="82" t="s">
        <v>45</v>
      </c>
      <c r="BD78" s="82"/>
      <c r="BE78" s="315">
        <f t="shared" si="0"/>
        <v>0</v>
      </c>
      <c r="BF78" s="315"/>
      <c r="BG78" s="315"/>
      <c r="BH78" s="315"/>
      <c r="BI78" s="315"/>
      <c r="BJ78" s="315"/>
      <c r="BK78" s="315"/>
      <c r="BL78" s="315"/>
      <c r="BM78" s="315"/>
      <c r="BN78" s="315"/>
      <c r="BO78" s="315"/>
      <c r="BP78" s="315"/>
      <c r="BQ78" s="315"/>
      <c r="BR78" s="315"/>
      <c r="BS78" s="315"/>
      <c r="BT78" s="109"/>
      <c r="BU78" s="110" t="s">
        <v>67</v>
      </c>
      <c r="BV78" s="110"/>
      <c r="BW78" s="110"/>
      <c r="BX78" s="110"/>
      <c r="BY78" s="110"/>
      <c r="BZ78" s="82"/>
    </row>
    <row r="79" spans="1:81" s="1" customFormat="1" ht="17.100000000000001" customHeight="1">
      <c r="A79" s="82"/>
      <c r="B79" s="82"/>
      <c r="C79" s="82"/>
      <c r="D79" s="82"/>
      <c r="E79" s="82"/>
      <c r="F79" s="82"/>
      <c r="G79" s="82"/>
      <c r="H79" s="82"/>
      <c r="I79" s="82"/>
      <c r="J79" s="82"/>
      <c r="K79" s="82"/>
      <c r="L79" s="82" t="s">
        <v>21</v>
      </c>
      <c r="M79" s="82"/>
      <c r="N79" s="316"/>
      <c r="O79" s="316"/>
      <c r="P79" s="316"/>
      <c r="Q79" s="316"/>
      <c r="R79" s="263" t="s">
        <v>115</v>
      </c>
      <c r="S79" s="263"/>
      <c r="T79" s="263"/>
      <c r="U79" s="82"/>
      <c r="V79" s="82" t="s">
        <v>21</v>
      </c>
      <c r="W79" s="317"/>
      <c r="X79" s="317"/>
      <c r="Y79" s="317"/>
      <c r="Z79" s="317"/>
      <c r="AA79" s="317"/>
      <c r="AB79" s="317"/>
      <c r="AC79" s="317"/>
      <c r="AD79" s="317"/>
      <c r="AE79" s="317"/>
      <c r="AF79" s="317"/>
      <c r="AG79" s="317"/>
      <c r="AH79" s="317"/>
      <c r="AI79" s="317"/>
      <c r="AJ79" s="317"/>
      <c r="AK79" s="317"/>
      <c r="AL79" s="82" t="s">
        <v>45</v>
      </c>
      <c r="AM79" s="82"/>
      <c r="AN79" s="317"/>
      <c r="AO79" s="317"/>
      <c r="AP79" s="317"/>
      <c r="AQ79" s="317"/>
      <c r="AR79" s="317"/>
      <c r="AS79" s="317"/>
      <c r="AT79" s="317"/>
      <c r="AU79" s="317"/>
      <c r="AV79" s="317"/>
      <c r="AW79" s="317"/>
      <c r="AX79" s="317"/>
      <c r="AY79" s="317"/>
      <c r="AZ79" s="317"/>
      <c r="BA79" s="317"/>
      <c r="BB79" s="317"/>
      <c r="BC79" s="82" t="s">
        <v>45</v>
      </c>
      <c r="BD79" s="82"/>
      <c r="BE79" s="315">
        <f t="shared" si="0"/>
        <v>0</v>
      </c>
      <c r="BF79" s="315"/>
      <c r="BG79" s="315"/>
      <c r="BH79" s="315"/>
      <c r="BI79" s="315"/>
      <c r="BJ79" s="315"/>
      <c r="BK79" s="315"/>
      <c r="BL79" s="315"/>
      <c r="BM79" s="315"/>
      <c r="BN79" s="315"/>
      <c r="BO79" s="315"/>
      <c r="BP79" s="315"/>
      <c r="BQ79" s="315"/>
      <c r="BR79" s="315"/>
      <c r="BS79" s="315"/>
      <c r="BT79" s="109"/>
      <c r="BU79" s="110" t="s">
        <v>67</v>
      </c>
      <c r="BV79" s="110"/>
      <c r="BW79" s="110"/>
      <c r="BX79" s="110"/>
      <c r="BY79" s="110"/>
      <c r="BZ79" s="82"/>
    </row>
    <row r="80" spans="1:81" s="2" customFormat="1" ht="16.5" customHeight="1">
      <c r="A80" s="82"/>
      <c r="B80" s="82"/>
      <c r="C80" s="82"/>
      <c r="D80" s="82"/>
      <c r="E80" s="82"/>
      <c r="F80" s="82"/>
      <c r="G80" s="82"/>
      <c r="H80" s="82"/>
      <c r="I80" s="82"/>
      <c r="J80" s="82"/>
      <c r="K80" s="82"/>
      <c r="L80" s="82" t="s">
        <v>21</v>
      </c>
      <c r="M80" s="82"/>
      <c r="N80" s="316"/>
      <c r="O80" s="316"/>
      <c r="P80" s="316"/>
      <c r="Q80" s="316"/>
      <c r="R80" s="263" t="s">
        <v>115</v>
      </c>
      <c r="S80" s="263"/>
      <c r="T80" s="263"/>
      <c r="U80" s="82"/>
      <c r="V80" s="82" t="s">
        <v>21</v>
      </c>
      <c r="W80" s="317"/>
      <c r="X80" s="317"/>
      <c r="Y80" s="317"/>
      <c r="Z80" s="317"/>
      <c r="AA80" s="317"/>
      <c r="AB80" s="317"/>
      <c r="AC80" s="317"/>
      <c r="AD80" s="317"/>
      <c r="AE80" s="317"/>
      <c r="AF80" s="317"/>
      <c r="AG80" s="317"/>
      <c r="AH80" s="317"/>
      <c r="AI80" s="317"/>
      <c r="AJ80" s="317"/>
      <c r="AK80" s="317"/>
      <c r="AL80" s="82" t="s">
        <v>45</v>
      </c>
      <c r="AM80" s="82"/>
      <c r="AN80" s="317"/>
      <c r="AO80" s="317"/>
      <c r="AP80" s="317"/>
      <c r="AQ80" s="317"/>
      <c r="AR80" s="317"/>
      <c r="AS80" s="317"/>
      <c r="AT80" s="317"/>
      <c r="AU80" s="317"/>
      <c r="AV80" s="317"/>
      <c r="AW80" s="317"/>
      <c r="AX80" s="317"/>
      <c r="AY80" s="317"/>
      <c r="AZ80" s="317"/>
      <c r="BA80" s="317"/>
      <c r="BB80" s="317"/>
      <c r="BC80" s="82" t="s">
        <v>45</v>
      </c>
      <c r="BD80" s="82"/>
      <c r="BE80" s="315">
        <f t="shared" si="0"/>
        <v>0</v>
      </c>
      <c r="BF80" s="315"/>
      <c r="BG80" s="315"/>
      <c r="BH80" s="315"/>
      <c r="BI80" s="315"/>
      <c r="BJ80" s="315"/>
      <c r="BK80" s="315"/>
      <c r="BL80" s="315"/>
      <c r="BM80" s="315"/>
      <c r="BN80" s="315"/>
      <c r="BO80" s="315"/>
      <c r="BP80" s="315"/>
      <c r="BQ80" s="315"/>
      <c r="BR80" s="315"/>
      <c r="BS80" s="315"/>
      <c r="BT80" s="109"/>
      <c r="BU80" s="110" t="s">
        <v>67</v>
      </c>
      <c r="BV80" s="110"/>
      <c r="BW80" s="110"/>
      <c r="BX80" s="110"/>
      <c r="BY80" s="110"/>
      <c r="BZ80" s="82"/>
      <c r="CB80" s="12"/>
    </row>
    <row r="81" spans="1:80" s="2" customFormat="1" ht="16.5" customHeight="1">
      <c r="A81" s="82"/>
      <c r="B81" s="82"/>
      <c r="C81" s="82"/>
      <c r="D81" s="82"/>
      <c r="E81" s="82"/>
      <c r="F81" s="82"/>
      <c r="G81" s="82"/>
      <c r="H81" s="82"/>
      <c r="I81" s="82"/>
      <c r="J81" s="82"/>
      <c r="K81" s="82"/>
      <c r="L81" s="82" t="s">
        <v>21</v>
      </c>
      <c r="M81" s="82"/>
      <c r="N81" s="316"/>
      <c r="O81" s="316"/>
      <c r="P81" s="316"/>
      <c r="Q81" s="316"/>
      <c r="R81" s="263" t="s">
        <v>115</v>
      </c>
      <c r="S81" s="263"/>
      <c r="T81" s="263"/>
      <c r="U81" s="82"/>
      <c r="V81" s="82" t="s">
        <v>21</v>
      </c>
      <c r="W81" s="317"/>
      <c r="X81" s="317"/>
      <c r="Y81" s="317"/>
      <c r="Z81" s="317"/>
      <c r="AA81" s="317"/>
      <c r="AB81" s="317"/>
      <c r="AC81" s="317"/>
      <c r="AD81" s="317"/>
      <c r="AE81" s="317"/>
      <c r="AF81" s="317"/>
      <c r="AG81" s="317"/>
      <c r="AH81" s="317"/>
      <c r="AI81" s="317"/>
      <c r="AJ81" s="317"/>
      <c r="AK81" s="317"/>
      <c r="AL81" s="82" t="s">
        <v>45</v>
      </c>
      <c r="AM81" s="82"/>
      <c r="AN81" s="317"/>
      <c r="AO81" s="317"/>
      <c r="AP81" s="317"/>
      <c r="AQ81" s="317"/>
      <c r="AR81" s="317"/>
      <c r="AS81" s="317"/>
      <c r="AT81" s="317"/>
      <c r="AU81" s="317"/>
      <c r="AV81" s="317"/>
      <c r="AW81" s="317"/>
      <c r="AX81" s="317"/>
      <c r="AY81" s="317"/>
      <c r="AZ81" s="317"/>
      <c r="BA81" s="317"/>
      <c r="BB81" s="317"/>
      <c r="BC81" s="82" t="s">
        <v>45</v>
      </c>
      <c r="BD81" s="82"/>
      <c r="BE81" s="315">
        <f t="shared" si="0"/>
        <v>0</v>
      </c>
      <c r="BF81" s="315"/>
      <c r="BG81" s="315"/>
      <c r="BH81" s="315"/>
      <c r="BI81" s="315"/>
      <c r="BJ81" s="315"/>
      <c r="BK81" s="315"/>
      <c r="BL81" s="315"/>
      <c r="BM81" s="315"/>
      <c r="BN81" s="315"/>
      <c r="BO81" s="315"/>
      <c r="BP81" s="315"/>
      <c r="BQ81" s="315"/>
      <c r="BR81" s="315"/>
      <c r="BS81" s="315"/>
      <c r="BT81" s="109"/>
      <c r="BU81" s="110" t="s">
        <v>67</v>
      </c>
      <c r="BV81" s="110"/>
      <c r="BW81" s="110"/>
      <c r="BX81" s="110"/>
      <c r="BY81" s="110"/>
      <c r="BZ81" s="82"/>
      <c r="CB81" s="12"/>
    </row>
    <row r="82" spans="1:80" s="1" customFormat="1" ht="17.100000000000001" customHeight="1">
      <c r="A82" s="82"/>
      <c r="B82" s="82"/>
      <c r="C82" s="82"/>
      <c r="D82" s="82"/>
      <c r="E82" s="82"/>
      <c r="F82" s="82"/>
      <c r="G82" s="82"/>
      <c r="H82" s="82"/>
      <c r="I82" s="82"/>
      <c r="J82" s="82"/>
      <c r="K82" s="82"/>
      <c r="L82" s="82" t="s">
        <v>21</v>
      </c>
      <c r="M82" s="82"/>
      <c r="N82" s="316"/>
      <c r="O82" s="316"/>
      <c r="P82" s="316"/>
      <c r="Q82" s="316"/>
      <c r="R82" s="263" t="s">
        <v>115</v>
      </c>
      <c r="S82" s="263"/>
      <c r="T82" s="263"/>
      <c r="U82" s="82"/>
      <c r="V82" s="82" t="s">
        <v>21</v>
      </c>
      <c r="W82" s="317"/>
      <c r="X82" s="317"/>
      <c r="Y82" s="317"/>
      <c r="Z82" s="317"/>
      <c r="AA82" s="317"/>
      <c r="AB82" s="317"/>
      <c r="AC82" s="317"/>
      <c r="AD82" s="317"/>
      <c r="AE82" s="317"/>
      <c r="AF82" s="317"/>
      <c r="AG82" s="317"/>
      <c r="AH82" s="317"/>
      <c r="AI82" s="317"/>
      <c r="AJ82" s="317"/>
      <c r="AK82" s="317"/>
      <c r="AL82" s="82" t="s">
        <v>45</v>
      </c>
      <c r="AM82" s="82"/>
      <c r="AN82" s="317"/>
      <c r="AO82" s="317"/>
      <c r="AP82" s="317"/>
      <c r="AQ82" s="317"/>
      <c r="AR82" s="317"/>
      <c r="AS82" s="317"/>
      <c r="AT82" s="317"/>
      <c r="AU82" s="317"/>
      <c r="AV82" s="317"/>
      <c r="AW82" s="317"/>
      <c r="AX82" s="317"/>
      <c r="AY82" s="317"/>
      <c r="AZ82" s="317"/>
      <c r="BA82" s="317"/>
      <c r="BB82" s="317"/>
      <c r="BC82" s="82" t="s">
        <v>45</v>
      </c>
      <c r="BD82" s="82"/>
      <c r="BE82" s="315">
        <f t="shared" si="0"/>
        <v>0</v>
      </c>
      <c r="BF82" s="315"/>
      <c r="BG82" s="315"/>
      <c r="BH82" s="315"/>
      <c r="BI82" s="315"/>
      <c r="BJ82" s="315"/>
      <c r="BK82" s="315"/>
      <c r="BL82" s="315"/>
      <c r="BM82" s="315"/>
      <c r="BN82" s="315"/>
      <c r="BO82" s="315"/>
      <c r="BP82" s="315"/>
      <c r="BQ82" s="315"/>
      <c r="BR82" s="315"/>
      <c r="BS82" s="315"/>
      <c r="BT82" s="109"/>
      <c r="BU82" s="110" t="s">
        <v>67</v>
      </c>
      <c r="BV82" s="110"/>
      <c r="BW82" s="110"/>
      <c r="BX82" s="110"/>
      <c r="BY82" s="110"/>
      <c r="BZ82" s="82"/>
    </row>
    <row r="83" spans="1:80" s="2" customFormat="1" ht="16.5" customHeight="1">
      <c r="A83" s="82"/>
      <c r="B83" s="82"/>
      <c r="C83" s="82"/>
      <c r="D83" s="82"/>
      <c r="E83" s="82"/>
      <c r="F83" s="82"/>
      <c r="G83" s="82"/>
      <c r="H83" s="82"/>
      <c r="I83" s="82"/>
      <c r="J83" s="82"/>
      <c r="K83" s="82"/>
      <c r="L83" s="82" t="s">
        <v>21</v>
      </c>
      <c r="M83" s="82"/>
      <c r="N83" s="316"/>
      <c r="O83" s="316"/>
      <c r="P83" s="316"/>
      <c r="Q83" s="316"/>
      <c r="R83" s="263" t="s">
        <v>115</v>
      </c>
      <c r="S83" s="263"/>
      <c r="T83" s="263"/>
      <c r="U83" s="82"/>
      <c r="V83" s="82" t="s">
        <v>21</v>
      </c>
      <c r="W83" s="317"/>
      <c r="X83" s="317"/>
      <c r="Y83" s="317"/>
      <c r="Z83" s="317"/>
      <c r="AA83" s="317"/>
      <c r="AB83" s="317"/>
      <c r="AC83" s="317"/>
      <c r="AD83" s="317"/>
      <c r="AE83" s="317"/>
      <c r="AF83" s="317"/>
      <c r="AG83" s="317"/>
      <c r="AH83" s="317"/>
      <c r="AI83" s="317"/>
      <c r="AJ83" s="317"/>
      <c r="AK83" s="317"/>
      <c r="AL83" s="82" t="s">
        <v>45</v>
      </c>
      <c r="AM83" s="82"/>
      <c r="AN83" s="317"/>
      <c r="AO83" s="317"/>
      <c r="AP83" s="317"/>
      <c r="AQ83" s="317"/>
      <c r="AR83" s="317"/>
      <c r="AS83" s="317"/>
      <c r="AT83" s="317"/>
      <c r="AU83" s="317"/>
      <c r="AV83" s="317"/>
      <c r="AW83" s="317"/>
      <c r="AX83" s="317"/>
      <c r="AY83" s="317"/>
      <c r="AZ83" s="317"/>
      <c r="BA83" s="317"/>
      <c r="BB83" s="317"/>
      <c r="BC83" s="82" t="s">
        <v>45</v>
      </c>
      <c r="BD83" s="82"/>
      <c r="BE83" s="315">
        <f t="shared" si="0"/>
        <v>0</v>
      </c>
      <c r="BF83" s="315"/>
      <c r="BG83" s="315"/>
      <c r="BH83" s="315"/>
      <c r="BI83" s="315"/>
      <c r="BJ83" s="315"/>
      <c r="BK83" s="315"/>
      <c r="BL83" s="315"/>
      <c r="BM83" s="315"/>
      <c r="BN83" s="315"/>
      <c r="BO83" s="315"/>
      <c r="BP83" s="315"/>
      <c r="BQ83" s="315"/>
      <c r="BR83" s="315"/>
      <c r="BS83" s="315"/>
      <c r="BT83" s="109"/>
      <c r="BU83" s="110" t="s">
        <v>67</v>
      </c>
      <c r="BV83" s="110"/>
      <c r="BW83" s="110"/>
      <c r="BX83" s="110"/>
      <c r="BY83" s="110"/>
      <c r="BZ83" s="82"/>
      <c r="CB83" s="12"/>
    </row>
    <row r="84" spans="1:80" s="2" customFormat="1" ht="16.5" customHeight="1">
      <c r="A84" s="82"/>
      <c r="B84" s="82"/>
      <c r="C84" s="82"/>
      <c r="D84" s="82"/>
      <c r="E84" s="82"/>
      <c r="F84" s="82"/>
      <c r="G84" s="82"/>
      <c r="H84" s="82"/>
      <c r="I84" s="82"/>
      <c r="J84" s="82"/>
      <c r="K84" s="82"/>
      <c r="L84" s="82" t="s">
        <v>21</v>
      </c>
      <c r="M84" s="82"/>
      <c r="N84" s="316"/>
      <c r="O84" s="316"/>
      <c r="P84" s="316"/>
      <c r="Q84" s="316"/>
      <c r="R84" s="263" t="s">
        <v>115</v>
      </c>
      <c r="S84" s="263"/>
      <c r="T84" s="263"/>
      <c r="U84" s="82"/>
      <c r="V84" s="82" t="s">
        <v>21</v>
      </c>
      <c r="W84" s="317"/>
      <c r="X84" s="317"/>
      <c r="Y84" s="317"/>
      <c r="Z84" s="317"/>
      <c r="AA84" s="317"/>
      <c r="AB84" s="317"/>
      <c r="AC84" s="317"/>
      <c r="AD84" s="317"/>
      <c r="AE84" s="317"/>
      <c r="AF84" s="317"/>
      <c r="AG84" s="317"/>
      <c r="AH84" s="317"/>
      <c r="AI84" s="317"/>
      <c r="AJ84" s="317"/>
      <c r="AK84" s="317"/>
      <c r="AL84" s="82" t="s">
        <v>45</v>
      </c>
      <c r="AM84" s="82"/>
      <c r="AN84" s="317"/>
      <c r="AO84" s="317"/>
      <c r="AP84" s="317"/>
      <c r="AQ84" s="317"/>
      <c r="AR84" s="317"/>
      <c r="AS84" s="317"/>
      <c r="AT84" s="317"/>
      <c r="AU84" s="317"/>
      <c r="AV84" s="317"/>
      <c r="AW84" s="317"/>
      <c r="AX84" s="317"/>
      <c r="AY84" s="317"/>
      <c r="AZ84" s="317"/>
      <c r="BA84" s="317"/>
      <c r="BB84" s="317"/>
      <c r="BC84" s="82" t="s">
        <v>45</v>
      </c>
      <c r="BD84" s="82"/>
      <c r="BE84" s="315">
        <f t="shared" si="0"/>
        <v>0</v>
      </c>
      <c r="BF84" s="315"/>
      <c r="BG84" s="315"/>
      <c r="BH84" s="315"/>
      <c r="BI84" s="315"/>
      <c r="BJ84" s="315"/>
      <c r="BK84" s="315"/>
      <c r="BL84" s="315"/>
      <c r="BM84" s="315"/>
      <c r="BN84" s="315"/>
      <c r="BO84" s="315"/>
      <c r="BP84" s="315"/>
      <c r="BQ84" s="315"/>
      <c r="BR84" s="315"/>
      <c r="BS84" s="315"/>
      <c r="BT84" s="109"/>
      <c r="BU84" s="110" t="s">
        <v>67</v>
      </c>
      <c r="BV84" s="110"/>
      <c r="BW84" s="110"/>
      <c r="BX84" s="110"/>
      <c r="BY84" s="110"/>
      <c r="BZ84" s="82"/>
      <c r="CB84" s="12"/>
    </row>
    <row r="85" spans="1:80" s="1" customFormat="1" ht="17.100000000000001" customHeight="1">
      <c r="A85" s="82"/>
      <c r="B85" s="82"/>
      <c r="C85" s="82"/>
      <c r="D85" s="268" t="s">
        <v>176</v>
      </c>
      <c r="E85" s="268"/>
      <c r="F85" s="268"/>
      <c r="G85" s="268"/>
      <c r="H85" s="268"/>
      <c r="I85" s="268"/>
      <c r="J85" s="268"/>
      <c r="K85" s="268"/>
      <c r="L85" s="82"/>
      <c r="M85" s="82"/>
      <c r="N85" s="82"/>
      <c r="O85" s="82"/>
      <c r="P85" s="82"/>
      <c r="Q85" s="82"/>
      <c r="R85" s="82"/>
      <c r="S85" s="82"/>
      <c r="T85" s="82"/>
      <c r="U85" s="82"/>
      <c r="V85" s="82" t="s">
        <v>21</v>
      </c>
      <c r="W85" s="315">
        <f>SUM(W76:AK84)</f>
        <v>0</v>
      </c>
      <c r="X85" s="315"/>
      <c r="Y85" s="315"/>
      <c r="Z85" s="315"/>
      <c r="AA85" s="315"/>
      <c r="AB85" s="315"/>
      <c r="AC85" s="315"/>
      <c r="AD85" s="315"/>
      <c r="AE85" s="315"/>
      <c r="AF85" s="315"/>
      <c r="AG85" s="315"/>
      <c r="AH85" s="315"/>
      <c r="AI85" s="315"/>
      <c r="AJ85" s="315"/>
      <c r="AK85" s="315"/>
      <c r="AL85" s="82" t="s">
        <v>45</v>
      </c>
      <c r="AM85" s="82"/>
      <c r="AN85" s="315">
        <f>SUM(AN76:BB84)</f>
        <v>0</v>
      </c>
      <c r="AO85" s="315"/>
      <c r="AP85" s="315"/>
      <c r="AQ85" s="315"/>
      <c r="AR85" s="315"/>
      <c r="AS85" s="315"/>
      <c r="AT85" s="315"/>
      <c r="AU85" s="315"/>
      <c r="AV85" s="315"/>
      <c r="AW85" s="315"/>
      <c r="AX85" s="315"/>
      <c r="AY85" s="315"/>
      <c r="AZ85" s="315"/>
      <c r="BA85" s="315"/>
      <c r="BB85" s="315"/>
      <c r="BC85" s="82" t="s">
        <v>45</v>
      </c>
      <c r="BD85" s="82"/>
      <c r="BE85" s="315">
        <f>W85+AN85</f>
        <v>0</v>
      </c>
      <c r="BF85" s="315"/>
      <c r="BG85" s="315"/>
      <c r="BH85" s="315"/>
      <c r="BI85" s="315"/>
      <c r="BJ85" s="315"/>
      <c r="BK85" s="315"/>
      <c r="BL85" s="315"/>
      <c r="BM85" s="315"/>
      <c r="BN85" s="315"/>
      <c r="BO85" s="315"/>
      <c r="BP85" s="315"/>
      <c r="BQ85" s="315"/>
      <c r="BR85" s="315"/>
      <c r="BS85" s="315"/>
      <c r="BT85" s="109"/>
      <c r="BU85" s="110" t="s">
        <v>67</v>
      </c>
      <c r="BV85" s="110"/>
      <c r="BW85" s="110"/>
      <c r="BX85" s="110"/>
      <c r="BY85" s="110"/>
      <c r="BZ85" s="83"/>
    </row>
    <row r="86" spans="1:80" s="2" customFormat="1" ht="5.0999999999999996"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B86" s="12"/>
    </row>
    <row r="87" spans="1:80" s="2" customFormat="1" ht="5.0999999999999996"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B87" s="12"/>
    </row>
    <row r="88" spans="1:80" s="1" customFormat="1" ht="17.100000000000001" customHeight="1">
      <c r="A88" s="82"/>
      <c r="B88" s="82" t="s">
        <v>459</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80" s="2" customFormat="1" ht="5.0999999999999996"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B89" s="12"/>
    </row>
    <row r="90" spans="1:80" s="2" customFormat="1" ht="5.0999999999999996"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B90" s="12"/>
    </row>
    <row r="91" spans="1:80" s="1" customFormat="1" ht="17.100000000000001" customHeight="1">
      <c r="A91" s="82"/>
      <c r="B91" s="82" t="s">
        <v>460</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80" s="2" customFormat="1" ht="5.0999999999999996"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B92" s="12"/>
    </row>
    <row r="93" spans="1:80" s="2" customFormat="1" ht="5.0999999999999996"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B93" s="12"/>
    </row>
    <row r="94" spans="1:80" s="1" customFormat="1" ht="17.100000000000001" customHeight="1">
      <c r="A94" s="82"/>
      <c r="B94" s="82" t="s">
        <v>461</v>
      </c>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80" s="2" customFormat="1" ht="5.0999999999999996"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B95" s="12"/>
    </row>
    <row r="96" spans="1:80" s="2" customFormat="1" ht="5.0999999999999996"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B96" s="12"/>
    </row>
    <row r="97" spans="1:80" s="1" customFormat="1" ht="17.100000000000001" customHeight="1">
      <c r="A97" s="82"/>
      <c r="B97" s="82" t="s">
        <v>462</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80" s="1" customFormat="1" ht="4.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row>
    <row r="99" spans="1:80"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B99" s="12"/>
    </row>
    <row r="100" spans="1:80" s="2" customFormat="1" ht="16.5" customHeight="1">
      <c r="A100" s="82"/>
      <c r="B100" s="82" t="s">
        <v>463</v>
      </c>
      <c r="C100" s="82"/>
      <c r="D100" s="82"/>
      <c r="E100" s="82"/>
      <c r="F100" s="82"/>
      <c r="G100" s="82"/>
      <c r="H100" s="82"/>
      <c r="I100" s="82"/>
      <c r="J100" s="82"/>
      <c r="K100" s="82"/>
      <c r="L100" s="82"/>
      <c r="M100" s="82"/>
      <c r="N100" s="82"/>
      <c r="O100" s="82"/>
      <c r="P100" s="82"/>
      <c r="Q100" s="82"/>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12"/>
    </row>
    <row r="101" spans="1:80" s="1" customFormat="1" ht="4.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row>
    <row r="102" spans="1:80" s="1" customFormat="1" ht="4.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row>
    <row r="103" spans="1:80" s="1" customFormat="1" ht="16.5" customHeight="1">
      <c r="A103" s="82"/>
      <c r="B103" s="268" t="s">
        <v>464</v>
      </c>
      <c r="C103" s="268"/>
      <c r="D103" s="268"/>
      <c r="E103" s="268"/>
      <c r="F103" s="268"/>
      <c r="G103" s="268"/>
      <c r="H103" s="268"/>
      <c r="I103" s="268"/>
      <c r="J103" s="268"/>
      <c r="K103" s="268"/>
      <c r="L103" s="268"/>
      <c r="M103" s="268"/>
      <c r="N103" s="268"/>
      <c r="O103" s="268"/>
      <c r="P103" s="268"/>
      <c r="Q103" s="268"/>
      <c r="R103" s="268"/>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80" s="2" customFormat="1" ht="16.5"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B104" s="12"/>
    </row>
    <row r="105" spans="1:80" s="2" customFormat="1" ht="4.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row>
    <row r="106" spans="1:80" s="2" customFormat="1" ht="4.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row>
    <row r="107" spans="1:80" s="2" customFormat="1" ht="16.5" customHeight="1">
      <c r="A107" s="82"/>
      <c r="B107" s="82" t="s">
        <v>465</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B107" s="12"/>
    </row>
    <row r="108" spans="1:80" s="2" customFormat="1" ht="16.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12"/>
    </row>
    <row r="109" spans="1:80" s="2" customFormat="1" ht="17.100000000000001" customHeight="1">
      <c r="A109" s="82"/>
      <c r="B109" s="82"/>
      <c r="C109" s="82"/>
      <c r="D109" s="82"/>
      <c r="E109" s="82"/>
      <c r="F109" s="82"/>
      <c r="G109" s="82"/>
      <c r="H109" s="82"/>
      <c r="I109" s="82"/>
      <c r="J109" s="82"/>
      <c r="K109" s="82"/>
      <c r="L109" s="82"/>
      <c r="M109" s="82"/>
      <c r="N109" s="82"/>
      <c r="O109" s="82"/>
      <c r="P109" s="82"/>
      <c r="Q109" s="82"/>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row>
    <row r="110" spans="1:80" s="2" customFormat="1" ht="4.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row>
    <row r="111" spans="1:80" s="2" customFormat="1" ht="17.100000000000001" customHeight="1">
      <c r="A111" s="263" t="s">
        <v>103</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row>
    <row r="112" spans="1:80" s="2" customFormat="1" ht="17.100000000000001" customHeight="1">
      <c r="A112" s="82"/>
      <c r="B112" s="82" t="s">
        <v>104</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80" s="2" customFormat="1" ht="17.100000000000001"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row>
    <row r="114" spans="1:80" s="2" customFormat="1" ht="4.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row>
    <row r="115" spans="1:80" s="2" customFormat="1" ht="16.5" customHeight="1">
      <c r="A115" s="82"/>
      <c r="B115" s="82" t="s">
        <v>105</v>
      </c>
      <c r="C115" s="82"/>
      <c r="D115" s="82"/>
      <c r="E115" s="82"/>
      <c r="F115" s="82"/>
      <c r="G115" s="82"/>
      <c r="H115" s="82"/>
      <c r="I115" s="82"/>
      <c r="J115" s="82"/>
      <c r="K115" s="82"/>
      <c r="L115" s="82"/>
      <c r="M115" s="82"/>
      <c r="N115" s="259"/>
      <c r="O115" s="259"/>
      <c r="P115" s="259"/>
      <c r="Q115" s="259"/>
      <c r="R115" s="259"/>
      <c r="S115" s="259"/>
      <c r="T115" s="259"/>
      <c r="U115" s="259"/>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B115" s="12"/>
    </row>
    <row r="116" spans="1:80" s="2" customFormat="1" ht="16.5" customHeight="1">
      <c r="A116" s="82"/>
      <c r="B116" s="82" t="s">
        <v>106</v>
      </c>
      <c r="C116" s="82"/>
      <c r="D116" s="82"/>
      <c r="E116" s="82"/>
      <c r="F116" s="82"/>
      <c r="G116" s="82"/>
      <c r="H116" s="82"/>
      <c r="I116" s="82"/>
      <c r="J116" s="82"/>
      <c r="K116" s="82"/>
      <c r="L116" s="82"/>
      <c r="M116" s="263" t="s">
        <v>107</v>
      </c>
      <c r="N116" s="263"/>
      <c r="O116" s="263"/>
      <c r="P116" s="263"/>
      <c r="Q116" s="263"/>
      <c r="R116" s="303"/>
      <c r="S116" s="303"/>
      <c r="T116" s="303"/>
      <c r="U116" s="303"/>
      <c r="V116" s="303"/>
      <c r="W116" s="303"/>
      <c r="X116" s="303"/>
      <c r="Y116" s="303"/>
      <c r="Z116" s="303"/>
      <c r="AA116" s="82" t="s">
        <v>67</v>
      </c>
      <c r="AB116" s="82"/>
      <c r="AC116" s="82"/>
      <c r="AD116" s="297" t="str">
        <f>IFERROR(VLOOKUP(R116,$CB$4:$CC$71,2,FALSE),"")</f>
        <v/>
      </c>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82"/>
      <c r="BQ116" s="82"/>
      <c r="BR116" s="82"/>
      <c r="BS116" s="82"/>
      <c r="BT116" s="82"/>
      <c r="BU116" s="82"/>
      <c r="BV116" s="82"/>
      <c r="BW116" s="82"/>
      <c r="BX116" s="82"/>
      <c r="BY116" s="82"/>
      <c r="BZ116" s="82"/>
      <c r="CB116" s="12"/>
    </row>
    <row r="117" spans="1:80" s="2" customFormat="1" ht="17.100000000000001" customHeight="1">
      <c r="A117" s="82"/>
      <c r="B117" s="82"/>
      <c r="C117" s="82"/>
      <c r="D117" s="82"/>
      <c r="E117" s="82"/>
      <c r="F117" s="82"/>
      <c r="G117" s="82"/>
      <c r="H117" s="82"/>
      <c r="I117" s="82"/>
      <c r="J117" s="82"/>
      <c r="K117" s="82"/>
      <c r="L117" s="82"/>
      <c r="M117" s="263" t="s">
        <v>107</v>
      </c>
      <c r="N117" s="263"/>
      <c r="O117" s="263"/>
      <c r="P117" s="263"/>
      <c r="Q117" s="263"/>
      <c r="R117" s="303"/>
      <c r="S117" s="303"/>
      <c r="T117" s="303"/>
      <c r="U117" s="303"/>
      <c r="V117" s="303"/>
      <c r="W117" s="303"/>
      <c r="X117" s="303"/>
      <c r="Y117" s="303"/>
      <c r="Z117" s="303"/>
      <c r="AA117" s="82" t="s">
        <v>67</v>
      </c>
      <c r="AB117" s="82"/>
      <c r="AC117" s="82"/>
      <c r="AD117" s="297" t="str">
        <f>IFERROR(VLOOKUP(R117,$CB$4:$CC$71,2,FALSE),"")</f>
        <v/>
      </c>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82"/>
      <c r="BQ117" s="82"/>
      <c r="BR117" s="82"/>
      <c r="BS117" s="82"/>
      <c r="BT117" s="82"/>
      <c r="BU117" s="82"/>
      <c r="BV117" s="82"/>
      <c r="BW117" s="82"/>
      <c r="BX117" s="82"/>
      <c r="BY117" s="82"/>
      <c r="BZ117" s="82"/>
    </row>
    <row r="118" spans="1:80" s="2" customFormat="1" ht="17.100000000000001" customHeight="1">
      <c r="A118" s="82"/>
      <c r="B118" s="82"/>
      <c r="C118" s="82"/>
      <c r="D118" s="82"/>
      <c r="E118" s="82"/>
      <c r="F118" s="82"/>
      <c r="G118" s="82"/>
      <c r="H118" s="82"/>
      <c r="I118" s="82"/>
      <c r="J118" s="82"/>
      <c r="K118" s="82"/>
      <c r="L118" s="82"/>
      <c r="M118" s="263" t="s">
        <v>107</v>
      </c>
      <c r="N118" s="263"/>
      <c r="O118" s="263"/>
      <c r="P118" s="263"/>
      <c r="Q118" s="263"/>
      <c r="R118" s="303"/>
      <c r="S118" s="303"/>
      <c r="T118" s="303"/>
      <c r="U118" s="303"/>
      <c r="V118" s="303"/>
      <c r="W118" s="303"/>
      <c r="X118" s="303"/>
      <c r="Y118" s="303"/>
      <c r="Z118" s="303"/>
      <c r="AA118" s="82" t="s">
        <v>67</v>
      </c>
      <c r="AB118" s="82"/>
      <c r="AC118" s="82"/>
      <c r="AD118" s="297" t="str">
        <f>IFERROR(VLOOKUP(R118,$CB$4:$CC$71,2,FALSE),"")</f>
        <v/>
      </c>
      <c r="AE118" s="297"/>
      <c r="AF118" s="297"/>
      <c r="AG118" s="297"/>
      <c r="AH118" s="297"/>
      <c r="AI118" s="297"/>
      <c r="AJ118" s="297"/>
      <c r="AK118" s="297"/>
      <c r="AL118" s="297"/>
      <c r="AM118" s="297"/>
      <c r="AN118" s="297"/>
      <c r="AO118" s="297"/>
      <c r="AP118" s="297"/>
      <c r="AQ118" s="297"/>
      <c r="AR118" s="297"/>
      <c r="AS118" s="297"/>
      <c r="AT118" s="297"/>
      <c r="AU118" s="297"/>
      <c r="AV118" s="297"/>
      <c r="AW118" s="297"/>
      <c r="AX118" s="297"/>
      <c r="AY118" s="297"/>
      <c r="AZ118" s="297"/>
      <c r="BA118" s="297"/>
      <c r="BB118" s="297"/>
      <c r="BC118" s="297"/>
      <c r="BD118" s="297"/>
      <c r="BE118" s="297"/>
      <c r="BF118" s="297"/>
      <c r="BG118" s="297"/>
      <c r="BH118" s="297"/>
      <c r="BI118" s="297"/>
      <c r="BJ118" s="297"/>
      <c r="BK118" s="297"/>
      <c r="BL118" s="297"/>
      <c r="BM118" s="297"/>
      <c r="BN118" s="297"/>
      <c r="BO118" s="297"/>
      <c r="BP118" s="82"/>
      <c r="BQ118" s="82"/>
      <c r="BR118" s="82"/>
      <c r="BS118" s="82"/>
      <c r="BT118" s="82"/>
      <c r="BU118" s="82"/>
      <c r="BV118" s="82"/>
      <c r="BW118" s="82"/>
      <c r="BX118" s="82"/>
      <c r="BY118" s="82"/>
      <c r="BZ118" s="82"/>
    </row>
    <row r="119" spans="1:80" s="2" customFormat="1" ht="16.5" customHeight="1">
      <c r="A119" s="82"/>
      <c r="B119" s="82"/>
      <c r="C119" s="82"/>
      <c r="D119" s="82"/>
      <c r="E119" s="82"/>
      <c r="F119" s="82"/>
      <c r="G119" s="82"/>
      <c r="H119" s="82"/>
      <c r="I119" s="82"/>
      <c r="J119" s="82"/>
      <c r="K119" s="82"/>
      <c r="L119" s="82"/>
      <c r="M119" s="263" t="s">
        <v>107</v>
      </c>
      <c r="N119" s="263"/>
      <c r="O119" s="263"/>
      <c r="P119" s="263"/>
      <c r="Q119" s="263"/>
      <c r="R119" s="303"/>
      <c r="S119" s="303"/>
      <c r="T119" s="303"/>
      <c r="U119" s="303"/>
      <c r="V119" s="303"/>
      <c r="W119" s="303"/>
      <c r="X119" s="303"/>
      <c r="Y119" s="303"/>
      <c r="Z119" s="303"/>
      <c r="AA119" s="82" t="s">
        <v>67</v>
      </c>
      <c r="AB119" s="82"/>
      <c r="AC119" s="82"/>
      <c r="AD119" s="297" t="str">
        <f>IFERROR(VLOOKUP(R119,$CB$4:$CC$71,2,FALSE),"")</f>
        <v/>
      </c>
      <c r="AE119" s="297"/>
      <c r="AF119" s="297"/>
      <c r="AG119" s="297"/>
      <c r="AH119" s="297"/>
      <c r="AI119" s="297"/>
      <c r="AJ119" s="297"/>
      <c r="AK119" s="297"/>
      <c r="AL119" s="297"/>
      <c r="AM119" s="297"/>
      <c r="AN119" s="297"/>
      <c r="AO119" s="297"/>
      <c r="AP119" s="297"/>
      <c r="AQ119" s="297"/>
      <c r="AR119" s="297"/>
      <c r="AS119" s="297"/>
      <c r="AT119" s="297"/>
      <c r="AU119" s="297"/>
      <c r="AV119" s="297"/>
      <c r="AW119" s="297"/>
      <c r="AX119" s="297"/>
      <c r="AY119" s="297"/>
      <c r="AZ119" s="297"/>
      <c r="BA119" s="297"/>
      <c r="BB119" s="297"/>
      <c r="BC119" s="297"/>
      <c r="BD119" s="297"/>
      <c r="BE119" s="297"/>
      <c r="BF119" s="297"/>
      <c r="BG119" s="297"/>
      <c r="BH119" s="297"/>
      <c r="BI119" s="297"/>
      <c r="BJ119" s="297"/>
      <c r="BK119" s="297"/>
      <c r="BL119" s="297"/>
      <c r="BM119" s="297"/>
      <c r="BN119" s="297"/>
      <c r="BO119" s="297"/>
      <c r="BP119" s="82"/>
      <c r="BQ119" s="82"/>
      <c r="BR119" s="82"/>
      <c r="BS119" s="82"/>
      <c r="BT119" s="82"/>
      <c r="BU119" s="82"/>
      <c r="BV119" s="82"/>
      <c r="BW119" s="82"/>
      <c r="BX119" s="82"/>
      <c r="BY119" s="82"/>
      <c r="BZ119" s="82"/>
      <c r="CB119" s="12"/>
    </row>
    <row r="120" spans="1:80" s="2" customFormat="1" ht="16.5" customHeight="1">
      <c r="A120" s="82"/>
      <c r="B120" s="82"/>
      <c r="C120" s="82"/>
      <c r="D120" s="82"/>
      <c r="E120" s="82"/>
      <c r="F120" s="82"/>
      <c r="G120" s="82"/>
      <c r="H120" s="82"/>
      <c r="I120" s="82"/>
      <c r="J120" s="82"/>
      <c r="K120" s="82"/>
      <c r="L120" s="82"/>
      <c r="M120" s="263" t="s">
        <v>107</v>
      </c>
      <c r="N120" s="263"/>
      <c r="O120" s="263"/>
      <c r="P120" s="263"/>
      <c r="Q120" s="263"/>
      <c r="R120" s="303"/>
      <c r="S120" s="303"/>
      <c r="T120" s="303"/>
      <c r="U120" s="303"/>
      <c r="V120" s="303"/>
      <c r="W120" s="303"/>
      <c r="X120" s="303"/>
      <c r="Y120" s="303"/>
      <c r="Z120" s="303"/>
      <c r="AA120" s="82" t="s">
        <v>67</v>
      </c>
      <c r="AB120" s="82"/>
      <c r="AC120" s="82"/>
      <c r="AD120" s="297" t="str">
        <f>IFERROR(VLOOKUP(R120,$CB$4:$CC$71,2,FALSE),"")</f>
        <v/>
      </c>
      <c r="AE120" s="297"/>
      <c r="AF120" s="297"/>
      <c r="AG120" s="297"/>
      <c r="AH120" s="297"/>
      <c r="AI120" s="297"/>
      <c r="AJ120" s="297"/>
      <c r="AK120" s="297"/>
      <c r="AL120" s="297"/>
      <c r="AM120" s="297"/>
      <c r="AN120" s="297"/>
      <c r="AO120" s="297"/>
      <c r="AP120" s="297"/>
      <c r="AQ120" s="297"/>
      <c r="AR120" s="297"/>
      <c r="AS120" s="297"/>
      <c r="AT120" s="297"/>
      <c r="AU120" s="297"/>
      <c r="AV120" s="297"/>
      <c r="AW120" s="297"/>
      <c r="AX120" s="297"/>
      <c r="AY120" s="297"/>
      <c r="AZ120" s="297"/>
      <c r="BA120" s="297"/>
      <c r="BB120" s="297"/>
      <c r="BC120" s="297"/>
      <c r="BD120" s="297"/>
      <c r="BE120" s="297"/>
      <c r="BF120" s="297"/>
      <c r="BG120" s="297"/>
      <c r="BH120" s="297"/>
      <c r="BI120" s="297"/>
      <c r="BJ120" s="297"/>
      <c r="BK120" s="297"/>
      <c r="BL120" s="297"/>
      <c r="BM120" s="297"/>
      <c r="BN120" s="297"/>
      <c r="BO120" s="297"/>
      <c r="BP120" s="82"/>
      <c r="BQ120" s="82"/>
      <c r="BR120" s="82"/>
      <c r="BS120" s="82"/>
      <c r="BT120" s="82"/>
      <c r="BU120" s="82"/>
      <c r="BV120" s="82"/>
      <c r="BW120" s="82"/>
      <c r="BX120" s="82"/>
      <c r="BY120" s="82"/>
      <c r="BZ120" s="82"/>
      <c r="CB120" s="12"/>
    </row>
    <row r="121" spans="1:80" s="2" customFormat="1" ht="4.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row>
    <row r="122" spans="1:80"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B122" s="12"/>
    </row>
    <row r="123" spans="1:80" s="2" customFormat="1" ht="16.5" customHeight="1">
      <c r="A123" s="82"/>
      <c r="B123" s="82" t="s">
        <v>108</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B123" s="12"/>
    </row>
    <row r="124" spans="1:80" s="2" customFormat="1" ht="17.100000000000001" customHeight="1">
      <c r="A124" s="82"/>
      <c r="B124" s="82"/>
      <c r="C124" s="82"/>
      <c r="D124" s="82"/>
      <c r="E124" s="259" t="s">
        <v>35</v>
      </c>
      <c r="F124" s="259"/>
      <c r="G124" s="82" t="s">
        <v>73</v>
      </c>
      <c r="H124" s="82"/>
      <c r="I124" s="82"/>
      <c r="J124" s="82"/>
      <c r="K124" s="82"/>
      <c r="L124" s="82"/>
      <c r="M124" s="259" t="s">
        <v>35</v>
      </c>
      <c r="N124" s="259"/>
      <c r="O124" s="82" t="s">
        <v>74</v>
      </c>
      <c r="P124" s="82"/>
      <c r="Q124" s="82"/>
      <c r="R124" s="82"/>
      <c r="S124" s="82"/>
      <c r="T124" s="82"/>
      <c r="U124" s="259" t="s">
        <v>35</v>
      </c>
      <c r="V124" s="259"/>
      <c r="W124" s="82" t="s">
        <v>75</v>
      </c>
      <c r="X124" s="82"/>
      <c r="Y124" s="82"/>
      <c r="Z124" s="82"/>
      <c r="AA124" s="82"/>
      <c r="AB124" s="82"/>
      <c r="AC124" s="259" t="s">
        <v>35</v>
      </c>
      <c r="AD124" s="259"/>
      <c r="AE124" s="82" t="s">
        <v>76</v>
      </c>
      <c r="AF124" s="82"/>
      <c r="AG124" s="82"/>
      <c r="AH124" s="82"/>
      <c r="AI124" s="82"/>
      <c r="AJ124" s="82"/>
      <c r="AK124" s="259" t="s">
        <v>35</v>
      </c>
      <c r="AL124" s="259"/>
      <c r="AM124" s="82" t="s">
        <v>77</v>
      </c>
      <c r="AN124" s="82"/>
      <c r="AO124" s="82"/>
      <c r="AP124" s="82"/>
      <c r="AQ124" s="82"/>
      <c r="AR124" s="82"/>
      <c r="AS124" s="82"/>
      <c r="AT124" s="82"/>
      <c r="AU124" s="82"/>
      <c r="AV124" s="259" t="s">
        <v>35</v>
      </c>
      <c r="AW124" s="259"/>
      <c r="AX124" s="82" t="s">
        <v>78</v>
      </c>
      <c r="AY124" s="82"/>
      <c r="AZ124" s="82"/>
      <c r="BA124" s="82"/>
      <c r="BB124" s="82"/>
      <c r="BC124" s="82"/>
      <c r="BD124" s="82"/>
      <c r="BE124" s="82"/>
      <c r="BF124" s="82"/>
      <c r="BG124" s="82"/>
      <c r="BH124" s="82"/>
      <c r="BI124" s="82"/>
      <c r="BJ124" s="259" t="s">
        <v>35</v>
      </c>
      <c r="BK124" s="259"/>
      <c r="BL124" s="82" t="s">
        <v>79</v>
      </c>
      <c r="BM124" s="82"/>
      <c r="BN124" s="82"/>
      <c r="BO124" s="82"/>
      <c r="BP124" s="82"/>
      <c r="BQ124" s="82"/>
      <c r="BR124" s="82"/>
      <c r="BS124" s="82"/>
      <c r="BT124" s="82"/>
      <c r="BU124" s="82"/>
      <c r="BV124" s="82"/>
      <c r="BW124" s="82"/>
      <c r="BX124" s="82"/>
      <c r="BY124" s="82"/>
      <c r="BZ124" s="82"/>
    </row>
    <row r="125" spans="1:80" s="105" customFormat="1" ht="17.100000000000001"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row>
    <row r="126" spans="1:80" s="105" customFormat="1" ht="4.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row>
    <row r="127" spans="1:80" s="105" customFormat="1" ht="17.100000000000001" customHeight="1">
      <c r="A127" s="82"/>
      <c r="B127" s="82" t="s">
        <v>109</v>
      </c>
      <c r="C127" s="82"/>
      <c r="D127" s="82"/>
      <c r="E127" s="82"/>
      <c r="F127" s="82"/>
      <c r="G127" s="82"/>
      <c r="H127" s="82"/>
      <c r="I127" s="82"/>
      <c r="J127" s="82"/>
      <c r="K127" s="82"/>
      <c r="L127" s="82"/>
      <c r="M127" s="82"/>
      <c r="N127" s="82"/>
      <c r="O127" s="82"/>
      <c r="P127" s="82"/>
      <c r="Q127" s="308"/>
      <c r="R127" s="308"/>
      <c r="S127" s="308"/>
      <c r="T127" s="308"/>
      <c r="U127" s="308"/>
      <c r="V127" s="308"/>
      <c r="W127" s="308"/>
      <c r="X127" s="308"/>
      <c r="Y127" s="308"/>
      <c r="Z127" s="308"/>
      <c r="AA127" s="308"/>
      <c r="AB127" s="308"/>
      <c r="AC127" s="308"/>
      <c r="AD127" s="308"/>
      <c r="AE127" s="308"/>
      <c r="AF127" s="308"/>
      <c r="AG127" s="308"/>
      <c r="AH127" s="308"/>
      <c r="AI127" s="308"/>
      <c r="AJ127" s="82" t="s">
        <v>133</v>
      </c>
      <c r="AK127" s="82"/>
      <c r="AL127" s="82"/>
      <c r="AM127" s="82"/>
      <c r="AN127" s="82"/>
      <c r="AO127" s="82"/>
      <c r="AP127" s="82"/>
      <c r="AQ127" s="82"/>
      <c r="AR127" s="82"/>
      <c r="AS127" s="82"/>
      <c r="AT127" s="308"/>
      <c r="AU127" s="308"/>
      <c r="AV127" s="308"/>
      <c r="AW127" s="308"/>
      <c r="AX127" s="308"/>
      <c r="AY127" s="308"/>
      <c r="AZ127" s="308"/>
      <c r="BA127" s="308"/>
      <c r="BB127" s="308"/>
      <c r="BC127" s="308"/>
      <c r="BD127" s="308"/>
      <c r="BE127" s="308"/>
      <c r="BF127" s="308"/>
      <c r="BG127" s="308"/>
      <c r="BH127" s="308"/>
      <c r="BI127" s="308"/>
      <c r="BJ127" s="308"/>
      <c r="BK127" s="308"/>
      <c r="BL127" s="308"/>
      <c r="BM127" s="82" t="s">
        <v>102</v>
      </c>
      <c r="BN127" s="82"/>
      <c r="BO127" s="82"/>
      <c r="BP127" s="82"/>
      <c r="BQ127" s="82"/>
      <c r="BR127" s="82"/>
      <c r="BS127" s="82"/>
      <c r="BT127" s="82"/>
      <c r="BU127" s="82"/>
      <c r="BV127" s="82"/>
      <c r="BW127" s="82"/>
      <c r="BX127" s="82"/>
      <c r="BY127" s="82"/>
      <c r="BZ127" s="82"/>
    </row>
    <row r="128" spans="1:80" s="105" customFormat="1" ht="4.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81" s="105" customFormat="1" ht="4.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row>
    <row r="130" spans="1:81" s="2" customFormat="1" ht="16.5" customHeight="1">
      <c r="A130" s="82"/>
      <c r="B130" s="82" t="s">
        <v>441</v>
      </c>
      <c r="C130" s="82"/>
      <c r="D130" s="82"/>
      <c r="E130" s="82"/>
      <c r="F130" s="82"/>
      <c r="G130" s="82"/>
      <c r="H130" s="82"/>
      <c r="I130" s="82"/>
      <c r="J130" s="82"/>
      <c r="K130" s="82"/>
      <c r="L130" s="82"/>
      <c r="M130" s="82"/>
      <c r="N130" s="82"/>
      <c r="O130" s="82"/>
      <c r="P130" s="82"/>
      <c r="Q130" s="312"/>
      <c r="R130" s="312"/>
      <c r="S130" s="312"/>
      <c r="T130" s="312"/>
      <c r="U130" s="312"/>
      <c r="V130" s="312"/>
      <c r="W130" s="312"/>
      <c r="X130" s="312"/>
      <c r="Y130" s="312"/>
      <c r="Z130" s="312"/>
      <c r="AA130" s="312"/>
      <c r="AB130" s="312"/>
      <c r="AC130" s="312"/>
      <c r="AD130" s="312"/>
      <c r="AE130" s="312"/>
      <c r="AF130" s="312"/>
      <c r="AG130" s="312"/>
      <c r="AH130" s="312"/>
      <c r="AI130" s="31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B130" s="12"/>
    </row>
    <row r="131" spans="1:81" s="105" customFormat="1" ht="17.100000000000001" customHeight="1">
      <c r="A131" s="103"/>
      <c r="B131" s="103"/>
      <c r="C131" s="103"/>
      <c r="D131" s="103"/>
      <c r="E131" s="313" t="s">
        <v>35</v>
      </c>
      <c r="F131" s="313"/>
      <c r="G131" s="104" t="s">
        <v>891</v>
      </c>
      <c r="H131" s="104"/>
      <c r="I131" s="104"/>
      <c r="J131" s="104"/>
      <c r="K131" s="104"/>
      <c r="L131" s="104"/>
      <c r="M131" s="104"/>
      <c r="N131" s="104"/>
      <c r="O131" s="104"/>
      <c r="P131" s="104"/>
      <c r="Q131" s="84"/>
      <c r="R131" s="84"/>
      <c r="S131" s="84"/>
      <c r="T131" s="84"/>
      <c r="U131" s="103"/>
      <c r="V131" s="103"/>
      <c r="W131" s="103"/>
      <c r="X131" s="103"/>
      <c r="Y131" s="103"/>
      <c r="Z131" s="103"/>
      <c r="AA131" s="103"/>
      <c r="AB131" s="104"/>
      <c r="AC131" s="104"/>
      <c r="AD131" s="104"/>
      <c r="AE131" s="104"/>
      <c r="AF131" s="103"/>
      <c r="AG131" s="103"/>
      <c r="AH131" s="103"/>
      <c r="AI131" s="103"/>
      <c r="AJ131" s="103"/>
      <c r="AK131" s="103"/>
      <c r="AL131" s="103"/>
      <c r="AM131" s="103"/>
      <c r="AN131" s="103"/>
      <c r="AO131" s="103"/>
      <c r="AP131" s="104"/>
      <c r="AQ131" s="104"/>
      <c r="AR131" s="104"/>
      <c r="AS131" s="104"/>
      <c r="AT131" s="104"/>
      <c r="AU131" s="104"/>
      <c r="AV131" s="104"/>
      <c r="AW131" s="104"/>
      <c r="AX131" s="104"/>
      <c r="AY131" s="104"/>
      <c r="AZ131" s="104"/>
      <c r="BA131" s="104"/>
      <c r="BB131" s="104"/>
      <c r="BC131" s="84"/>
      <c r="BD131" s="84"/>
      <c r="BE131" s="84"/>
      <c r="BF131" s="84"/>
      <c r="BG131" s="103"/>
      <c r="BH131" s="103"/>
      <c r="BI131" s="103"/>
      <c r="BJ131" s="103"/>
      <c r="BK131" s="104"/>
      <c r="BL131" s="104"/>
      <c r="BM131" s="104"/>
      <c r="BN131" s="104"/>
      <c r="BO131" s="104"/>
      <c r="BP131" s="104"/>
      <c r="BQ131" s="104"/>
      <c r="BR131" s="104"/>
      <c r="BS131" s="104"/>
      <c r="BT131" s="104"/>
      <c r="BU131" s="104"/>
      <c r="BV131" s="84"/>
      <c r="BW131" s="103"/>
      <c r="BX131" s="103"/>
      <c r="BY131" s="103"/>
      <c r="BZ131" s="103"/>
      <c r="CB131" s="12" t="s">
        <v>500</v>
      </c>
      <c r="CC131" s="2" t="s">
        <v>501</v>
      </c>
    </row>
    <row r="132" spans="1:81" s="105" customFormat="1" ht="17.100000000000001" customHeight="1">
      <c r="A132" s="103"/>
      <c r="B132" s="103"/>
      <c r="C132" s="103"/>
      <c r="D132" s="103"/>
      <c r="E132" s="313" t="s">
        <v>35</v>
      </c>
      <c r="F132" s="313"/>
      <c r="G132" s="104" t="s">
        <v>892</v>
      </c>
      <c r="H132" s="103"/>
      <c r="I132" s="104"/>
      <c r="J132" s="104"/>
      <c r="K132" s="104"/>
      <c r="L132" s="104"/>
      <c r="M132" s="104"/>
      <c r="N132" s="104"/>
      <c r="O132" s="104"/>
      <c r="P132" s="104"/>
      <c r="Q132" s="84"/>
      <c r="R132" s="84"/>
      <c r="S132" s="84"/>
      <c r="T132" s="84"/>
      <c r="U132" s="103"/>
      <c r="V132" s="106"/>
      <c r="W132" s="106"/>
      <c r="X132" s="104"/>
      <c r="Y132" s="103"/>
      <c r="Z132" s="103"/>
      <c r="AA132" s="103"/>
      <c r="AB132" s="104"/>
      <c r="AC132" s="104"/>
      <c r="AD132" s="104"/>
      <c r="AE132" s="104"/>
      <c r="AF132" s="103"/>
      <c r="AG132" s="103"/>
      <c r="AH132" s="103"/>
      <c r="AI132" s="103"/>
      <c r="AJ132" s="103"/>
      <c r="AK132" s="103"/>
      <c r="AL132" s="103"/>
      <c r="AM132" s="103"/>
      <c r="AN132" s="103"/>
      <c r="AO132" s="103"/>
      <c r="AP132" s="104"/>
      <c r="AQ132" s="104"/>
      <c r="AR132" s="104"/>
      <c r="AS132" s="104"/>
      <c r="AT132" s="104"/>
      <c r="AU132" s="104"/>
      <c r="AV132" s="104"/>
      <c r="AW132" s="104"/>
      <c r="AX132" s="104"/>
      <c r="AY132" s="104"/>
      <c r="AZ132" s="104"/>
      <c r="BA132" s="104"/>
      <c r="BB132" s="104"/>
      <c r="BC132" s="84"/>
      <c r="BD132" s="84"/>
      <c r="BE132" s="84"/>
      <c r="BF132" s="84"/>
      <c r="BG132" s="106"/>
      <c r="BH132" s="106"/>
      <c r="BI132" s="104"/>
      <c r="BJ132" s="104"/>
      <c r="BK132" s="104"/>
      <c r="BL132" s="104"/>
      <c r="BM132" s="104"/>
      <c r="BN132" s="104"/>
      <c r="BO132" s="104"/>
      <c r="BP132" s="104"/>
      <c r="BQ132" s="104"/>
      <c r="BR132" s="104"/>
      <c r="BS132" s="104"/>
      <c r="BT132" s="104"/>
      <c r="BU132" s="104"/>
      <c r="BV132" s="84"/>
      <c r="BW132" s="103"/>
      <c r="BX132" s="103"/>
      <c r="BY132" s="103"/>
      <c r="BZ132" s="103"/>
      <c r="CB132" s="12" t="s">
        <v>502</v>
      </c>
      <c r="CC132" s="2" t="s">
        <v>503</v>
      </c>
    </row>
    <row r="133" spans="1:81" s="105" customFormat="1" ht="17.100000000000001" customHeight="1">
      <c r="A133" s="103"/>
      <c r="B133" s="103"/>
      <c r="C133" s="103"/>
      <c r="D133" s="103"/>
      <c r="E133" s="313" t="s">
        <v>35</v>
      </c>
      <c r="F133" s="313"/>
      <c r="G133" s="104" t="s">
        <v>893</v>
      </c>
      <c r="H133" s="103"/>
      <c r="I133" s="104"/>
      <c r="J133" s="104"/>
      <c r="K133" s="104"/>
      <c r="L133" s="104"/>
      <c r="M133" s="104"/>
      <c r="N133" s="104"/>
      <c r="O133" s="104"/>
      <c r="P133" s="104"/>
      <c r="Q133" s="84"/>
      <c r="R133" s="84"/>
      <c r="S133" s="84"/>
      <c r="T133" s="84"/>
      <c r="U133" s="103"/>
      <c r="V133" s="106"/>
      <c r="W133" s="106"/>
      <c r="X133" s="104"/>
      <c r="Y133" s="103"/>
      <c r="Z133" s="103"/>
      <c r="AA133" s="103"/>
      <c r="AB133" s="104"/>
      <c r="AC133" s="104"/>
      <c r="AD133" s="104"/>
      <c r="AE133" s="104"/>
      <c r="AF133" s="103"/>
      <c r="AG133" s="103"/>
      <c r="AH133" s="103"/>
      <c r="AI133" s="103"/>
      <c r="AJ133" s="103"/>
      <c r="AK133" s="103"/>
      <c r="AL133" s="103"/>
      <c r="AM133" s="103"/>
      <c r="AN133" s="103"/>
      <c r="AO133" s="103"/>
      <c r="AP133" s="104"/>
      <c r="AQ133" s="104"/>
      <c r="AR133" s="104"/>
      <c r="AS133" s="104"/>
      <c r="AT133" s="104"/>
      <c r="AU133" s="104"/>
      <c r="AV133" s="104"/>
      <c r="AW133" s="104"/>
      <c r="AX133" s="104"/>
      <c r="AY133" s="104"/>
      <c r="AZ133" s="104"/>
      <c r="BA133" s="104"/>
      <c r="BB133" s="104"/>
      <c r="BC133" s="84"/>
      <c r="BD133" s="84"/>
      <c r="BE133" s="84"/>
      <c r="BF133" s="84"/>
      <c r="BG133" s="106"/>
      <c r="BH133" s="106"/>
      <c r="BI133" s="104"/>
      <c r="BJ133" s="104"/>
      <c r="BK133" s="104"/>
      <c r="BL133" s="104"/>
      <c r="BM133" s="104"/>
      <c r="BN133" s="104"/>
      <c r="BO133" s="104"/>
      <c r="BP133" s="104"/>
      <c r="BQ133" s="104"/>
      <c r="BR133" s="104"/>
      <c r="BS133" s="104"/>
      <c r="BT133" s="104"/>
      <c r="BU133" s="104"/>
      <c r="BV133" s="84"/>
      <c r="BW133" s="103"/>
      <c r="BX133" s="103"/>
      <c r="BY133" s="103"/>
      <c r="BZ133" s="103"/>
      <c r="CB133" s="12" t="s">
        <v>502</v>
      </c>
      <c r="CC133" s="2" t="s">
        <v>503</v>
      </c>
    </row>
    <row r="134" spans="1:81" s="105" customFormat="1" ht="17.100000000000001" customHeight="1">
      <c r="A134" s="103"/>
      <c r="B134" s="103"/>
      <c r="C134" s="103"/>
      <c r="D134" s="103"/>
      <c r="E134" s="313" t="s">
        <v>35</v>
      </c>
      <c r="F134" s="313"/>
      <c r="G134" s="104" t="s">
        <v>693</v>
      </c>
      <c r="H134" s="103"/>
      <c r="I134" s="104"/>
      <c r="J134" s="104"/>
      <c r="K134" s="104"/>
      <c r="L134" s="104"/>
      <c r="M134" s="104"/>
      <c r="N134" s="104"/>
      <c r="O134" s="104"/>
      <c r="P134" s="104"/>
      <c r="Q134" s="84"/>
      <c r="R134" s="84"/>
      <c r="S134" s="84"/>
      <c r="T134" s="84"/>
      <c r="U134" s="103"/>
      <c r="V134" s="106"/>
      <c r="W134" s="104"/>
      <c r="X134" s="104"/>
      <c r="Y134" s="104"/>
      <c r="Z134" s="104"/>
      <c r="AA134" s="104"/>
      <c r="AB134" s="104"/>
      <c r="AC134" s="104"/>
      <c r="AD134" s="104"/>
      <c r="AE134" s="104"/>
      <c r="AF134" s="103"/>
      <c r="AG134" s="103"/>
      <c r="AH134" s="103"/>
      <c r="AI134" s="103"/>
      <c r="AJ134" s="103"/>
      <c r="AK134" s="103"/>
      <c r="AL134" s="103"/>
      <c r="AM134" s="103"/>
      <c r="AN134" s="103"/>
      <c r="AO134" s="103"/>
      <c r="AP134" s="104"/>
      <c r="AQ134" s="104"/>
      <c r="AR134" s="104"/>
      <c r="AS134" s="104"/>
      <c r="AT134" s="104"/>
      <c r="AU134" s="104"/>
      <c r="AV134" s="104"/>
      <c r="AW134" s="104"/>
      <c r="AX134" s="104"/>
      <c r="AY134" s="104"/>
      <c r="AZ134" s="104"/>
      <c r="BA134" s="104"/>
      <c r="BB134" s="104"/>
      <c r="BC134" s="84"/>
      <c r="BD134" s="84"/>
      <c r="BE134" s="84"/>
      <c r="BF134" s="84"/>
      <c r="BG134" s="106"/>
      <c r="BH134" s="106"/>
      <c r="BI134" s="104"/>
      <c r="BJ134" s="104"/>
      <c r="BK134" s="104"/>
      <c r="BL134" s="104"/>
      <c r="BM134" s="104"/>
      <c r="BN134" s="104"/>
      <c r="BO134" s="104"/>
      <c r="BP134" s="104"/>
      <c r="BQ134" s="104"/>
      <c r="BR134" s="104"/>
      <c r="BS134" s="104"/>
      <c r="BT134" s="104"/>
      <c r="BU134" s="104"/>
      <c r="BV134" s="84"/>
      <c r="BW134" s="103"/>
      <c r="BX134" s="103"/>
      <c r="BY134" s="103"/>
      <c r="BZ134" s="103"/>
      <c r="CB134" s="12" t="s">
        <v>504</v>
      </c>
      <c r="CC134" s="2" t="s">
        <v>505</v>
      </c>
    </row>
    <row r="135" spans="1:81" s="105" customFormat="1" ht="17.100000000000001" customHeight="1">
      <c r="A135" s="103"/>
      <c r="B135" s="103"/>
      <c r="C135" s="103"/>
      <c r="D135" s="103"/>
      <c r="E135" s="313" t="s">
        <v>35</v>
      </c>
      <c r="F135" s="313"/>
      <c r="G135" s="104" t="s">
        <v>444</v>
      </c>
      <c r="H135" s="104"/>
      <c r="I135" s="104"/>
      <c r="J135" s="104"/>
      <c r="K135" s="104"/>
      <c r="L135" s="104"/>
      <c r="M135" s="104"/>
      <c r="N135" s="104"/>
      <c r="O135" s="104"/>
      <c r="P135" s="104"/>
      <c r="Q135" s="104"/>
      <c r="R135" s="104"/>
      <c r="S135" s="104"/>
      <c r="T135" s="104"/>
      <c r="U135" s="104"/>
      <c r="V135" s="106"/>
      <c r="W135" s="106"/>
      <c r="X135" s="104"/>
      <c r="Y135" s="103"/>
      <c r="Z135" s="103"/>
      <c r="AA135" s="103"/>
      <c r="AB135" s="104"/>
      <c r="AC135" s="104"/>
      <c r="AD135" s="104"/>
      <c r="AE135" s="104"/>
      <c r="AF135" s="103"/>
      <c r="AG135" s="103"/>
      <c r="AH135" s="103"/>
      <c r="AI135" s="103"/>
      <c r="AJ135" s="103"/>
      <c r="AK135" s="103"/>
      <c r="AL135" s="103"/>
      <c r="AM135" s="103"/>
      <c r="AN135" s="103"/>
      <c r="AO135" s="103"/>
      <c r="AP135" s="104"/>
      <c r="AQ135" s="104"/>
      <c r="AR135" s="104"/>
      <c r="AS135" s="104"/>
      <c r="AT135" s="104"/>
      <c r="AU135" s="104"/>
      <c r="AV135" s="104"/>
      <c r="AW135" s="104"/>
      <c r="AX135" s="104"/>
      <c r="AY135" s="104"/>
      <c r="AZ135" s="104"/>
      <c r="BA135" s="104"/>
      <c r="BB135" s="104"/>
      <c r="BC135" s="104"/>
      <c r="BD135" s="104"/>
      <c r="BE135" s="104"/>
      <c r="BF135" s="104"/>
      <c r="BG135" s="106"/>
      <c r="BH135" s="106"/>
      <c r="BI135" s="104"/>
      <c r="BJ135" s="104"/>
      <c r="BK135" s="104"/>
      <c r="BL135" s="84"/>
      <c r="BM135" s="84"/>
      <c r="BN135" s="84"/>
      <c r="BO135" s="103"/>
      <c r="BP135" s="103"/>
      <c r="BQ135" s="103"/>
      <c r="BR135" s="104"/>
      <c r="BS135" s="104"/>
      <c r="BT135" s="104"/>
      <c r="BU135" s="104"/>
      <c r="BV135" s="104"/>
      <c r="BW135" s="103"/>
      <c r="BX135" s="103"/>
      <c r="BY135" s="103"/>
      <c r="BZ135" s="103"/>
      <c r="CB135" s="12" t="s">
        <v>506</v>
      </c>
      <c r="CC135" s="2" t="s">
        <v>507</v>
      </c>
    </row>
    <row r="136" spans="1:81" s="105" customFormat="1" ht="17.100000000000001" customHeight="1">
      <c r="A136" s="103"/>
      <c r="B136" s="103"/>
      <c r="C136" s="103"/>
      <c r="D136" s="103"/>
      <c r="E136" s="313" t="s">
        <v>35</v>
      </c>
      <c r="F136" s="313"/>
      <c r="G136" s="104" t="s">
        <v>445</v>
      </c>
      <c r="H136" s="104"/>
      <c r="I136" s="104"/>
      <c r="J136" s="104"/>
      <c r="K136" s="104"/>
      <c r="L136" s="104"/>
      <c r="M136" s="104"/>
      <c r="N136" s="104"/>
      <c r="O136" s="104"/>
      <c r="P136" s="104"/>
      <c r="Q136" s="84"/>
      <c r="R136" s="84"/>
      <c r="S136" s="84"/>
      <c r="T136" s="84"/>
      <c r="U136" s="103"/>
      <c r="V136" s="106"/>
      <c r="W136" s="106"/>
      <c r="X136" s="104"/>
      <c r="Y136" s="103"/>
      <c r="Z136" s="103"/>
      <c r="AA136" s="103"/>
      <c r="AB136" s="104"/>
      <c r="AC136" s="104"/>
      <c r="AD136" s="104"/>
      <c r="AE136" s="104"/>
      <c r="AF136" s="103"/>
      <c r="AG136" s="103"/>
      <c r="AH136" s="103"/>
      <c r="AI136" s="103"/>
      <c r="AJ136" s="103"/>
      <c r="AK136" s="103"/>
      <c r="AL136" s="103"/>
      <c r="AM136" s="103"/>
      <c r="AN136" s="103"/>
      <c r="AO136" s="103"/>
      <c r="AP136" s="104"/>
      <c r="AQ136" s="104"/>
      <c r="AR136" s="104"/>
      <c r="AS136" s="104"/>
      <c r="AT136" s="104"/>
      <c r="AU136" s="104"/>
      <c r="AV136" s="104"/>
      <c r="AW136" s="104"/>
      <c r="AX136" s="104"/>
      <c r="AY136" s="104"/>
      <c r="AZ136" s="104"/>
      <c r="BA136" s="104"/>
      <c r="BB136" s="104"/>
      <c r="BC136" s="84"/>
      <c r="BD136" s="84"/>
      <c r="BE136" s="84"/>
      <c r="BF136" s="84"/>
      <c r="BG136" s="106"/>
      <c r="BH136" s="106"/>
      <c r="BI136" s="104"/>
      <c r="BJ136" s="104"/>
      <c r="BK136" s="104"/>
      <c r="BL136" s="104"/>
      <c r="BM136" s="104"/>
      <c r="BN136" s="104"/>
      <c r="BO136" s="104"/>
      <c r="BP136" s="104"/>
      <c r="BQ136" s="104"/>
      <c r="BR136" s="104"/>
      <c r="BS136" s="104"/>
      <c r="BT136" s="104"/>
      <c r="BU136" s="104"/>
      <c r="BV136" s="84"/>
      <c r="BW136" s="103"/>
      <c r="BX136" s="103"/>
      <c r="BY136" s="103"/>
      <c r="BZ136" s="103"/>
      <c r="CB136" s="12" t="s">
        <v>508</v>
      </c>
      <c r="CC136" s="2" t="s">
        <v>509</v>
      </c>
    </row>
    <row r="137" spans="1:81" s="2" customFormat="1" ht="16.5" customHeight="1">
      <c r="A137" s="103"/>
      <c r="B137" s="103"/>
      <c r="C137" s="103"/>
      <c r="D137" s="103"/>
      <c r="E137" s="313" t="s">
        <v>35</v>
      </c>
      <c r="F137" s="313"/>
      <c r="G137" s="104" t="s">
        <v>453</v>
      </c>
      <c r="H137" s="104"/>
      <c r="I137" s="104"/>
      <c r="J137" s="104"/>
      <c r="K137" s="104"/>
      <c r="L137" s="104"/>
      <c r="M137" s="104"/>
      <c r="N137" s="104"/>
      <c r="O137" s="104"/>
      <c r="P137" s="104"/>
      <c r="Q137" s="104"/>
      <c r="R137" s="104"/>
      <c r="S137" s="104"/>
      <c r="T137" s="104"/>
      <c r="U137" s="104"/>
      <c r="V137" s="106"/>
      <c r="W137" s="106"/>
      <c r="X137" s="104"/>
      <c r="Y137" s="103"/>
      <c r="Z137" s="103"/>
      <c r="AA137" s="103"/>
      <c r="AB137" s="104"/>
      <c r="AC137" s="104"/>
      <c r="AD137" s="104"/>
      <c r="AE137" s="104"/>
      <c r="AF137" s="103"/>
      <c r="AG137" s="103"/>
      <c r="AH137" s="103"/>
      <c r="AI137" s="103"/>
      <c r="AJ137" s="103"/>
      <c r="AK137" s="103"/>
      <c r="AL137" s="103"/>
      <c r="AM137" s="103"/>
      <c r="AN137" s="103"/>
      <c r="AO137" s="103"/>
      <c r="AP137" s="104"/>
      <c r="AQ137" s="104"/>
      <c r="AR137" s="104"/>
      <c r="AS137" s="104"/>
      <c r="AT137" s="104"/>
      <c r="AU137" s="104"/>
      <c r="AV137" s="104"/>
      <c r="AW137" s="104"/>
      <c r="AX137" s="104"/>
      <c r="AY137" s="104"/>
      <c r="AZ137" s="104"/>
      <c r="BA137" s="104"/>
      <c r="BB137" s="104"/>
      <c r="BC137" s="104"/>
      <c r="BD137" s="104"/>
      <c r="BE137" s="104"/>
      <c r="BF137" s="104"/>
      <c r="BG137" s="106"/>
      <c r="BH137" s="106"/>
      <c r="BI137" s="104"/>
      <c r="BJ137" s="104"/>
      <c r="BK137" s="104"/>
      <c r="BL137" s="84"/>
      <c r="BM137" s="84"/>
      <c r="BN137" s="84"/>
      <c r="BO137" s="103"/>
      <c r="BP137" s="103"/>
      <c r="BQ137" s="103"/>
      <c r="BR137" s="104"/>
      <c r="BS137" s="104"/>
      <c r="BT137" s="104"/>
      <c r="BU137" s="104"/>
      <c r="BV137" s="104"/>
      <c r="BW137" s="103"/>
      <c r="BX137" s="103"/>
      <c r="BY137" s="103"/>
      <c r="BZ137" s="103"/>
      <c r="CB137" s="12" t="s">
        <v>510</v>
      </c>
      <c r="CC137" s="2" t="s">
        <v>511</v>
      </c>
    </row>
    <row r="138" spans="1:81" s="2" customFormat="1" ht="5.0999999999999996"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B138" s="12"/>
    </row>
    <row r="139" spans="1:81" s="2" customFormat="1" ht="4.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81" s="105" customFormat="1" ht="17.100000000000001" customHeight="1">
      <c r="A140" s="82"/>
      <c r="B140" s="82" t="s">
        <v>446</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row>
    <row r="141" spans="1:81" s="105" customFormat="1" ht="17.100000000000001" customHeight="1">
      <c r="A141" s="103"/>
      <c r="B141" s="103"/>
      <c r="C141" s="103"/>
      <c r="D141" s="103"/>
      <c r="E141" s="313" t="s">
        <v>35</v>
      </c>
      <c r="F141" s="313"/>
      <c r="G141" s="104" t="s">
        <v>895</v>
      </c>
      <c r="H141" s="104"/>
      <c r="I141" s="104"/>
      <c r="J141" s="104"/>
      <c r="K141" s="104"/>
      <c r="L141" s="104"/>
      <c r="M141" s="104"/>
      <c r="N141" s="104"/>
      <c r="O141" s="84"/>
      <c r="P141" s="84"/>
      <c r="Q141" s="84"/>
      <c r="R141" s="84"/>
      <c r="S141" s="103"/>
      <c r="T141" s="103"/>
      <c r="U141" s="103"/>
      <c r="V141" s="103"/>
      <c r="W141" s="103"/>
      <c r="X141" s="103"/>
      <c r="Y141" s="103"/>
      <c r="Z141" s="104"/>
      <c r="AA141" s="104"/>
      <c r="AB141" s="104"/>
      <c r="AC141" s="104"/>
      <c r="AD141" s="104"/>
      <c r="AE141" s="104"/>
      <c r="AF141" s="103"/>
      <c r="AG141" s="103"/>
      <c r="AH141" s="103"/>
      <c r="AI141" s="103"/>
      <c r="AJ141" s="103"/>
      <c r="AK141" s="103"/>
      <c r="AL141" s="103"/>
      <c r="AM141" s="103"/>
      <c r="AN141" s="103"/>
      <c r="AO141" s="103"/>
      <c r="AP141" s="104"/>
      <c r="AQ141" s="104"/>
      <c r="AR141" s="104"/>
      <c r="AS141" s="104"/>
      <c r="AT141" s="104"/>
      <c r="AU141" s="104"/>
      <c r="AV141" s="104"/>
      <c r="AW141" s="104"/>
      <c r="AX141" s="104"/>
      <c r="AY141" s="104"/>
      <c r="AZ141" s="104"/>
      <c r="BA141" s="104"/>
      <c r="BB141" s="104"/>
      <c r="BC141" s="84"/>
      <c r="BD141" s="84"/>
      <c r="BE141" s="84"/>
      <c r="BF141" s="84"/>
      <c r="BG141" s="103"/>
      <c r="BH141" s="103"/>
      <c r="BI141" s="103"/>
      <c r="BJ141" s="103"/>
      <c r="BK141" s="104"/>
      <c r="BL141" s="104"/>
      <c r="BM141" s="104"/>
      <c r="BN141" s="104"/>
      <c r="BO141" s="104"/>
      <c r="BP141" s="104"/>
      <c r="BQ141" s="104"/>
      <c r="BR141" s="104"/>
      <c r="BS141" s="104"/>
      <c r="BT141" s="104"/>
      <c r="BU141" s="104"/>
      <c r="BV141" s="84"/>
      <c r="BW141" s="103"/>
      <c r="BX141" s="103"/>
      <c r="BY141" s="103"/>
      <c r="BZ141" s="103"/>
      <c r="CB141" s="12" t="s">
        <v>518</v>
      </c>
      <c r="CC141" s="2" t="s">
        <v>519</v>
      </c>
    </row>
    <row r="142" spans="1:81" s="105" customFormat="1" ht="17.100000000000001" customHeight="1">
      <c r="A142" s="103"/>
      <c r="B142" s="103"/>
      <c r="C142" s="103"/>
      <c r="D142" s="103"/>
      <c r="E142" s="313" t="s">
        <v>35</v>
      </c>
      <c r="F142" s="313"/>
      <c r="G142" s="104" t="s">
        <v>896</v>
      </c>
      <c r="H142" s="104"/>
      <c r="I142" s="104"/>
      <c r="J142" s="104"/>
      <c r="K142" s="104"/>
      <c r="L142" s="104"/>
      <c r="M142" s="104"/>
      <c r="N142" s="104"/>
      <c r="O142" s="84"/>
      <c r="P142" s="84"/>
      <c r="Q142" s="84"/>
      <c r="R142" s="84"/>
      <c r="S142" s="103"/>
      <c r="T142" s="103"/>
      <c r="U142" s="103"/>
      <c r="V142" s="103"/>
      <c r="W142" s="103"/>
      <c r="X142" s="103"/>
      <c r="Y142" s="103"/>
      <c r="Z142" s="104"/>
      <c r="AA142" s="104"/>
      <c r="AB142" s="104"/>
      <c r="AC142" s="104"/>
      <c r="AD142" s="104"/>
      <c r="AE142" s="104"/>
      <c r="AF142" s="103"/>
      <c r="AG142" s="103"/>
      <c r="AH142" s="103"/>
      <c r="AI142" s="103"/>
      <c r="AJ142" s="103"/>
      <c r="AK142" s="103"/>
      <c r="AL142" s="103"/>
      <c r="AM142" s="103"/>
      <c r="AN142" s="103"/>
      <c r="AO142" s="103"/>
      <c r="AP142" s="104"/>
      <c r="AQ142" s="104"/>
      <c r="AR142" s="104"/>
      <c r="AS142" s="104"/>
      <c r="AT142" s="104"/>
      <c r="AU142" s="104"/>
      <c r="AV142" s="104"/>
      <c r="AW142" s="104"/>
      <c r="AX142" s="104"/>
      <c r="AY142" s="104"/>
      <c r="AZ142" s="104"/>
      <c r="BA142" s="104"/>
      <c r="BB142" s="104"/>
      <c r="BC142" s="84"/>
      <c r="BD142" s="84"/>
      <c r="BE142" s="84"/>
      <c r="BF142" s="84"/>
      <c r="BG142" s="103"/>
      <c r="BH142" s="103"/>
      <c r="BI142" s="103"/>
      <c r="BJ142" s="103"/>
      <c r="BK142" s="104"/>
      <c r="BL142" s="104"/>
      <c r="BM142" s="104"/>
      <c r="BN142" s="104"/>
      <c r="BO142" s="104"/>
      <c r="BP142" s="104"/>
      <c r="BQ142" s="104"/>
      <c r="BR142" s="104"/>
      <c r="BS142" s="104"/>
      <c r="BT142" s="104"/>
      <c r="BU142" s="104"/>
      <c r="BV142" s="84"/>
      <c r="BW142" s="103"/>
      <c r="BX142" s="103"/>
      <c r="BY142" s="103"/>
      <c r="BZ142" s="103"/>
      <c r="CB142" s="12" t="s">
        <v>520</v>
      </c>
      <c r="CC142" s="2" t="s">
        <v>521</v>
      </c>
    </row>
    <row r="143" spans="1:81" s="105" customFormat="1" ht="17.100000000000001" customHeight="1">
      <c r="A143" s="103"/>
      <c r="B143" s="103"/>
      <c r="C143" s="103"/>
      <c r="D143" s="103"/>
      <c r="E143" s="313" t="s">
        <v>35</v>
      </c>
      <c r="F143" s="313"/>
      <c r="G143" s="104" t="s">
        <v>894</v>
      </c>
      <c r="H143" s="104"/>
      <c r="I143" s="104"/>
      <c r="J143" s="104"/>
      <c r="K143" s="104"/>
      <c r="L143" s="104"/>
      <c r="M143" s="104"/>
      <c r="N143" s="104"/>
      <c r="O143" s="84"/>
      <c r="P143" s="84"/>
      <c r="Q143" s="84"/>
      <c r="R143" s="84"/>
      <c r="S143" s="103"/>
      <c r="T143" s="103"/>
      <c r="U143" s="103"/>
      <c r="V143" s="103"/>
      <c r="W143" s="103"/>
      <c r="X143" s="103"/>
      <c r="Y143" s="103"/>
      <c r="Z143" s="104"/>
      <c r="AA143" s="104"/>
      <c r="AB143" s="104"/>
      <c r="AC143" s="104"/>
      <c r="AD143" s="104"/>
      <c r="AE143" s="104"/>
      <c r="AF143" s="103"/>
      <c r="AG143" s="103"/>
      <c r="AH143" s="103"/>
      <c r="AI143" s="103"/>
      <c r="AJ143" s="103"/>
      <c r="AK143" s="103"/>
      <c r="AL143" s="103"/>
      <c r="AM143" s="103"/>
      <c r="AN143" s="103"/>
      <c r="AO143" s="103"/>
      <c r="AP143" s="104"/>
      <c r="AQ143" s="104"/>
      <c r="AR143" s="104"/>
      <c r="AS143" s="104"/>
      <c r="AT143" s="104"/>
      <c r="AU143" s="104"/>
      <c r="AV143" s="104"/>
      <c r="AW143" s="104"/>
      <c r="AX143" s="104"/>
      <c r="AY143" s="104"/>
      <c r="AZ143" s="104"/>
      <c r="BA143" s="104"/>
      <c r="BB143" s="104"/>
      <c r="BC143" s="84"/>
      <c r="BD143" s="84"/>
      <c r="BE143" s="84"/>
      <c r="BF143" s="84"/>
      <c r="BG143" s="103"/>
      <c r="BH143" s="103"/>
      <c r="BI143" s="103"/>
      <c r="BJ143" s="103"/>
      <c r="BK143" s="104"/>
      <c r="BL143" s="104"/>
      <c r="BM143" s="104"/>
      <c r="BN143" s="104"/>
      <c r="BO143" s="104"/>
      <c r="BP143" s="104"/>
      <c r="BQ143" s="104"/>
      <c r="BR143" s="104"/>
      <c r="BS143" s="104"/>
      <c r="BT143" s="104"/>
      <c r="BU143" s="104"/>
      <c r="BV143" s="84"/>
      <c r="BW143" s="103"/>
      <c r="BX143" s="103"/>
      <c r="BY143" s="103"/>
      <c r="BZ143" s="103"/>
      <c r="CB143" s="12" t="s">
        <v>520</v>
      </c>
      <c r="CC143" s="2" t="s">
        <v>521</v>
      </c>
    </row>
    <row r="144" spans="1:81" s="2" customFormat="1" ht="16.5" customHeight="1">
      <c r="A144" s="103"/>
      <c r="B144" s="103"/>
      <c r="C144" s="103"/>
      <c r="D144" s="103"/>
      <c r="E144" s="313" t="s">
        <v>377</v>
      </c>
      <c r="F144" s="313"/>
      <c r="G144" s="104" t="s">
        <v>897</v>
      </c>
      <c r="H144" s="104"/>
      <c r="I144" s="104"/>
      <c r="J144" s="104"/>
      <c r="K144" s="104"/>
      <c r="L144" s="104"/>
      <c r="M144" s="104"/>
      <c r="N144" s="104"/>
      <c r="O144" s="84"/>
      <c r="P144" s="84"/>
      <c r="Q144" s="84"/>
      <c r="R144" s="84"/>
      <c r="S144" s="103"/>
      <c r="T144" s="103"/>
      <c r="U144" s="103"/>
      <c r="V144" s="103"/>
      <c r="W144" s="103"/>
      <c r="X144" s="103"/>
      <c r="Y144" s="103"/>
      <c r="Z144" s="104"/>
      <c r="AA144" s="104"/>
      <c r="AB144" s="104"/>
      <c r="AC144" s="104"/>
      <c r="AD144" s="104"/>
      <c r="AE144" s="104"/>
      <c r="AF144" s="103"/>
      <c r="AG144" s="103"/>
      <c r="AH144" s="103"/>
      <c r="AI144" s="103"/>
      <c r="AJ144" s="103"/>
      <c r="AK144" s="103"/>
      <c r="AL144" s="103"/>
      <c r="AM144" s="103"/>
      <c r="AN144" s="103"/>
      <c r="AO144" s="103"/>
      <c r="AP144" s="104"/>
      <c r="AQ144" s="104"/>
      <c r="AR144" s="104"/>
      <c r="AS144" s="104"/>
      <c r="AT144" s="104"/>
      <c r="AU144" s="104"/>
      <c r="AV144" s="104"/>
      <c r="AW144" s="104"/>
      <c r="AX144" s="104"/>
      <c r="AY144" s="104"/>
      <c r="AZ144" s="104"/>
      <c r="BA144" s="104"/>
      <c r="BB144" s="104"/>
      <c r="BC144" s="84"/>
      <c r="BD144" s="84"/>
      <c r="BE144" s="84"/>
      <c r="BF144" s="84"/>
      <c r="BG144" s="103"/>
      <c r="BH144" s="103"/>
      <c r="BI144" s="103"/>
      <c r="BJ144" s="103"/>
      <c r="BK144" s="104"/>
      <c r="BL144" s="104"/>
      <c r="BM144" s="104"/>
      <c r="BN144" s="104"/>
      <c r="BO144" s="104"/>
      <c r="BP144" s="104"/>
      <c r="BQ144" s="104"/>
      <c r="BR144" s="104"/>
      <c r="BS144" s="104"/>
      <c r="BT144" s="104"/>
      <c r="BU144" s="104"/>
      <c r="BV144" s="84"/>
      <c r="BW144" s="103"/>
      <c r="BX144" s="103"/>
      <c r="BY144" s="103"/>
      <c r="BZ144" s="103"/>
      <c r="CB144" s="12" t="s">
        <v>522</v>
      </c>
      <c r="CC144" s="2" t="s">
        <v>523</v>
      </c>
    </row>
    <row r="145" spans="1:81" s="2" customFormat="1" ht="16.5" customHeight="1">
      <c r="A145" s="103"/>
      <c r="B145" s="103"/>
      <c r="C145" s="103"/>
      <c r="D145" s="103"/>
      <c r="E145" s="313" t="s">
        <v>35</v>
      </c>
      <c r="F145" s="313"/>
      <c r="G145" s="104" t="s">
        <v>453</v>
      </c>
      <c r="H145" s="103"/>
      <c r="I145" s="104"/>
      <c r="J145" s="104"/>
      <c r="K145" s="104"/>
      <c r="L145" s="104"/>
      <c r="M145" s="104"/>
      <c r="N145" s="104"/>
      <c r="O145" s="84"/>
      <c r="P145" s="84"/>
      <c r="Q145" s="84"/>
      <c r="R145" s="84"/>
      <c r="S145" s="103"/>
      <c r="T145" s="106"/>
      <c r="U145" s="106"/>
      <c r="V145" s="104"/>
      <c r="W145" s="103"/>
      <c r="X145" s="103"/>
      <c r="Y145" s="103"/>
      <c r="Z145" s="104"/>
      <c r="AA145" s="104"/>
      <c r="AB145" s="104"/>
      <c r="AC145" s="104"/>
      <c r="AD145" s="104"/>
      <c r="AE145" s="104"/>
      <c r="AF145" s="103"/>
      <c r="AG145" s="103"/>
      <c r="AH145" s="103"/>
      <c r="AI145" s="103"/>
      <c r="AJ145" s="103"/>
      <c r="AK145" s="103"/>
      <c r="AL145" s="103"/>
      <c r="AM145" s="103"/>
      <c r="AN145" s="103"/>
      <c r="AO145" s="103"/>
      <c r="AP145" s="104"/>
      <c r="AQ145" s="104"/>
      <c r="AR145" s="104"/>
      <c r="AS145" s="104"/>
      <c r="AT145" s="104"/>
      <c r="AU145" s="104"/>
      <c r="AV145" s="104"/>
      <c r="AW145" s="104"/>
      <c r="AX145" s="104"/>
      <c r="AY145" s="104"/>
      <c r="AZ145" s="104"/>
      <c r="BA145" s="104"/>
      <c r="BB145" s="104"/>
      <c r="BC145" s="84"/>
      <c r="BD145" s="84"/>
      <c r="BE145" s="84"/>
      <c r="BF145" s="84"/>
      <c r="BG145" s="106"/>
      <c r="BH145" s="106"/>
      <c r="BI145" s="104"/>
      <c r="BJ145" s="104"/>
      <c r="BK145" s="104"/>
      <c r="BL145" s="104"/>
      <c r="BM145" s="104"/>
      <c r="BN145" s="104"/>
      <c r="BO145" s="104"/>
      <c r="BP145" s="104"/>
      <c r="BQ145" s="104"/>
      <c r="BR145" s="104"/>
      <c r="BS145" s="104"/>
      <c r="BT145" s="104"/>
      <c r="BU145" s="104"/>
      <c r="BV145" s="84"/>
      <c r="BW145" s="103"/>
      <c r="BX145" s="103"/>
      <c r="BY145" s="103"/>
      <c r="BZ145" s="103"/>
      <c r="CB145" s="12" t="s">
        <v>524</v>
      </c>
      <c r="CC145" s="2" t="s">
        <v>525</v>
      </c>
    </row>
    <row r="146" spans="1:81" s="2" customFormat="1" ht="17.100000000000001" customHeight="1">
      <c r="A146" s="103"/>
      <c r="B146" s="103"/>
      <c r="C146" s="103"/>
      <c r="D146" s="103"/>
      <c r="E146" s="313" t="s">
        <v>35</v>
      </c>
      <c r="F146" s="313"/>
      <c r="G146" s="104" t="s">
        <v>698</v>
      </c>
      <c r="H146" s="103"/>
      <c r="I146" s="104"/>
      <c r="J146" s="104"/>
      <c r="K146" s="104"/>
      <c r="L146" s="104"/>
      <c r="M146" s="104"/>
      <c r="N146" s="104"/>
      <c r="O146" s="84"/>
      <c r="P146" s="84"/>
      <c r="Q146" s="84"/>
      <c r="R146" s="84"/>
      <c r="S146" s="84"/>
      <c r="T146" s="84"/>
      <c r="U146" s="84"/>
      <c r="V146" s="84"/>
      <c r="W146" s="84"/>
      <c r="X146" s="84"/>
      <c r="Y146" s="84"/>
      <c r="Z146" s="84"/>
      <c r="AA146" s="84"/>
      <c r="AB146" s="84"/>
      <c r="AC146" s="84"/>
      <c r="AD146" s="84"/>
      <c r="AE146" s="84"/>
      <c r="AF146" s="103"/>
      <c r="AG146" s="103"/>
      <c r="AH146" s="103"/>
      <c r="AI146" s="103"/>
      <c r="AJ146" s="103"/>
      <c r="AK146" s="103"/>
      <c r="AL146" s="103"/>
      <c r="AM146" s="103"/>
      <c r="AN146" s="103"/>
      <c r="AO146" s="103"/>
      <c r="AP146" s="104"/>
      <c r="AQ146" s="104"/>
      <c r="AR146" s="104"/>
      <c r="AS146" s="104"/>
      <c r="AT146" s="104"/>
      <c r="AU146" s="104"/>
      <c r="AV146" s="104"/>
      <c r="AW146" s="104"/>
      <c r="AX146" s="104"/>
      <c r="AY146" s="104"/>
      <c r="AZ146" s="104"/>
      <c r="BA146" s="104"/>
      <c r="BB146" s="104"/>
      <c r="BC146" s="84"/>
      <c r="BD146" s="84"/>
      <c r="BE146" s="84"/>
      <c r="BF146" s="84"/>
      <c r="BG146" s="106"/>
      <c r="BH146" s="106"/>
      <c r="BI146" s="104"/>
      <c r="BJ146" s="104"/>
      <c r="BK146" s="104"/>
      <c r="BL146" s="104"/>
      <c r="BM146" s="104"/>
      <c r="BN146" s="104"/>
      <c r="BO146" s="104"/>
      <c r="BP146" s="104"/>
      <c r="BQ146" s="104"/>
      <c r="BR146" s="104"/>
      <c r="BS146" s="104"/>
      <c r="BT146" s="104"/>
      <c r="BU146" s="104"/>
      <c r="BV146" s="84"/>
      <c r="BW146" s="103"/>
      <c r="BX146" s="103"/>
      <c r="BY146" s="103"/>
      <c r="BZ146" s="103"/>
      <c r="CB146" s="12" t="s">
        <v>526</v>
      </c>
      <c r="CC146" s="2" t="s">
        <v>527</v>
      </c>
    </row>
    <row r="147" spans="1:81" s="2" customFormat="1" ht="4.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row>
    <row r="148" spans="1:81" s="2" customFormat="1" ht="4.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row>
    <row r="149" spans="1:81" s="2" customFormat="1" ht="17.100000000000001" customHeight="1">
      <c r="A149" s="82"/>
      <c r="B149" s="82" t="s">
        <v>450</v>
      </c>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row>
    <row r="150" spans="1:81" s="1" customFormat="1" ht="17.100000000000001" customHeight="1">
      <c r="A150" s="103"/>
      <c r="B150" s="103"/>
      <c r="C150" s="103"/>
      <c r="D150" s="103"/>
      <c r="E150" s="313" t="s">
        <v>35</v>
      </c>
      <c r="F150" s="313"/>
      <c r="G150" s="104" t="s">
        <v>695</v>
      </c>
      <c r="H150" s="104"/>
      <c r="I150" s="104"/>
      <c r="J150" s="104"/>
      <c r="K150" s="104"/>
      <c r="L150" s="104"/>
      <c r="M150" s="104"/>
      <c r="N150" s="104"/>
      <c r="O150" s="84"/>
      <c r="P150" s="84"/>
      <c r="Q150" s="84"/>
      <c r="R150" s="84"/>
      <c r="S150" s="103"/>
      <c r="T150" s="103"/>
      <c r="U150" s="103"/>
      <c r="V150" s="103"/>
      <c r="W150" s="103"/>
      <c r="X150" s="103"/>
      <c r="Y150" s="103"/>
      <c r="Z150" s="104"/>
      <c r="AA150" s="104"/>
      <c r="AB150" s="104"/>
      <c r="AC150" s="104"/>
      <c r="AD150" s="104"/>
      <c r="AE150" s="104"/>
      <c r="AF150" s="103"/>
      <c r="AG150" s="103"/>
      <c r="AH150" s="103"/>
      <c r="AI150" s="103"/>
      <c r="AJ150" s="103"/>
      <c r="AK150" s="103"/>
      <c r="AL150" s="103"/>
      <c r="AM150" s="103"/>
      <c r="AN150" s="103"/>
      <c r="AO150" s="103"/>
      <c r="AP150" s="104"/>
      <c r="AQ150" s="104"/>
      <c r="AR150" s="104"/>
      <c r="AS150" s="104"/>
      <c r="AT150" s="104"/>
      <c r="AU150" s="104"/>
      <c r="AV150" s="104"/>
      <c r="AW150" s="104"/>
      <c r="AX150" s="104"/>
      <c r="AY150" s="104"/>
      <c r="AZ150" s="104"/>
      <c r="BA150" s="104"/>
      <c r="BB150" s="104"/>
      <c r="BC150" s="84"/>
      <c r="BD150" s="84"/>
      <c r="BE150" s="84"/>
      <c r="BF150" s="84"/>
      <c r="BG150" s="103"/>
      <c r="BH150" s="103"/>
      <c r="BI150" s="103"/>
      <c r="BJ150" s="103"/>
      <c r="BK150" s="104"/>
      <c r="BL150" s="104"/>
      <c r="BM150" s="104"/>
      <c r="BN150" s="104"/>
      <c r="BO150" s="104"/>
      <c r="BP150" s="104"/>
      <c r="BQ150" s="104"/>
      <c r="BR150" s="104"/>
      <c r="BS150" s="104"/>
      <c r="BT150" s="104"/>
      <c r="BU150" s="104"/>
      <c r="BV150" s="84"/>
      <c r="BW150" s="103"/>
      <c r="BX150" s="103"/>
      <c r="BY150" s="103"/>
      <c r="BZ150" s="103"/>
    </row>
    <row r="151" spans="1:81" s="2" customFormat="1" ht="16.5" customHeight="1">
      <c r="A151" s="103"/>
      <c r="B151" s="103"/>
      <c r="C151" s="103"/>
      <c r="D151" s="103"/>
      <c r="E151" s="313" t="s">
        <v>35</v>
      </c>
      <c r="F151" s="313"/>
      <c r="G151" s="104" t="s">
        <v>451</v>
      </c>
      <c r="H151" s="103"/>
      <c r="I151" s="104"/>
      <c r="J151" s="104"/>
      <c r="K151" s="104"/>
      <c r="L151" s="104"/>
      <c r="M151" s="104"/>
      <c r="N151" s="104"/>
      <c r="O151" s="84"/>
      <c r="P151" s="84"/>
      <c r="Q151" s="84"/>
      <c r="R151" s="84"/>
      <c r="S151" s="103"/>
      <c r="T151" s="106"/>
      <c r="U151" s="106"/>
      <c r="V151" s="104"/>
      <c r="W151" s="103"/>
      <c r="X151" s="103"/>
      <c r="Y151" s="103"/>
      <c r="Z151" s="104"/>
      <c r="AA151" s="104"/>
      <c r="AB151" s="104"/>
      <c r="AC151" s="104"/>
      <c r="AD151" s="104"/>
      <c r="AE151" s="104"/>
      <c r="AF151" s="103"/>
      <c r="AG151" s="103"/>
      <c r="AH151" s="103"/>
      <c r="AI151" s="103"/>
      <c r="AJ151" s="103"/>
      <c r="AK151" s="103"/>
      <c r="AL151" s="103"/>
      <c r="AM151" s="103"/>
      <c r="AN151" s="103"/>
      <c r="AO151" s="103"/>
      <c r="AP151" s="104"/>
      <c r="AQ151" s="104"/>
      <c r="AR151" s="104"/>
      <c r="AS151" s="104"/>
      <c r="AT151" s="104"/>
      <c r="AU151" s="104"/>
      <c r="AV151" s="104"/>
      <c r="AW151" s="104"/>
      <c r="AX151" s="104"/>
      <c r="AY151" s="104"/>
      <c r="AZ151" s="104"/>
      <c r="BA151" s="104"/>
      <c r="BB151" s="104"/>
      <c r="BC151" s="84"/>
      <c r="BD151" s="84"/>
      <c r="BE151" s="84"/>
      <c r="BF151" s="84"/>
      <c r="BG151" s="106"/>
      <c r="BH151" s="106"/>
      <c r="BI151" s="104"/>
      <c r="BJ151" s="104"/>
      <c r="BK151" s="104"/>
      <c r="BL151" s="104"/>
      <c r="BM151" s="104"/>
      <c r="BN151" s="104"/>
      <c r="BO151" s="104"/>
      <c r="BP151" s="104"/>
      <c r="BQ151" s="104"/>
      <c r="BR151" s="104"/>
      <c r="BS151" s="104"/>
      <c r="BT151" s="104"/>
      <c r="BU151" s="104"/>
      <c r="BV151" s="84"/>
      <c r="BW151" s="103"/>
      <c r="BX151" s="103"/>
      <c r="BY151" s="103"/>
      <c r="BZ151" s="103"/>
      <c r="CB151" s="12"/>
    </row>
    <row r="152" spans="1:81" s="2" customFormat="1" ht="16.5" customHeight="1">
      <c r="A152" s="103"/>
      <c r="B152" s="103"/>
      <c r="C152" s="103"/>
      <c r="D152" s="103"/>
      <c r="E152" s="313" t="s">
        <v>35</v>
      </c>
      <c r="F152" s="313"/>
      <c r="G152" s="104" t="s">
        <v>696</v>
      </c>
      <c r="H152" s="104"/>
      <c r="I152" s="104"/>
      <c r="J152" s="104"/>
      <c r="K152" s="104"/>
      <c r="L152" s="104"/>
      <c r="M152" s="104"/>
      <c r="N152" s="104"/>
      <c r="O152" s="84"/>
      <c r="P152" s="84"/>
      <c r="Q152" s="84"/>
      <c r="R152" s="84"/>
      <c r="S152" s="103"/>
      <c r="T152" s="103"/>
      <c r="U152" s="103"/>
      <c r="V152" s="103"/>
      <c r="W152" s="103"/>
      <c r="X152" s="103"/>
      <c r="Y152" s="103"/>
      <c r="Z152" s="104"/>
      <c r="AA152" s="104"/>
      <c r="AB152" s="104"/>
      <c r="AC152" s="104"/>
      <c r="AD152" s="104"/>
      <c r="AE152" s="104"/>
      <c r="AF152" s="103"/>
      <c r="AG152" s="103"/>
      <c r="AH152" s="103"/>
      <c r="AI152" s="103"/>
      <c r="AJ152" s="103"/>
      <c r="AK152" s="103"/>
      <c r="AL152" s="103"/>
      <c r="AM152" s="103"/>
      <c r="AN152" s="103"/>
      <c r="AO152" s="103"/>
      <c r="AP152" s="104"/>
      <c r="AQ152" s="104"/>
      <c r="AR152" s="104"/>
      <c r="AS152" s="104"/>
      <c r="AT152" s="104"/>
      <c r="AU152" s="104"/>
      <c r="AV152" s="104"/>
      <c r="AW152" s="104"/>
      <c r="AX152" s="104"/>
      <c r="AY152" s="104"/>
      <c r="AZ152" s="104"/>
      <c r="BA152" s="104"/>
      <c r="BB152" s="104"/>
      <c r="BC152" s="84"/>
      <c r="BD152" s="84"/>
      <c r="BE152" s="84"/>
      <c r="BF152" s="84"/>
      <c r="BG152" s="103"/>
      <c r="BH152" s="103"/>
      <c r="BI152" s="103"/>
      <c r="BJ152" s="103"/>
      <c r="BK152" s="104"/>
      <c r="BL152" s="104"/>
      <c r="BM152" s="104"/>
      <c r="BN152" s="104"/>
      <c r="BO152" s="104"/>
      <c r="BP152" s="104"/>
      <c r="BQ152" s="104"/>
      <c r="BR152" s="104"/>
      <c r="BS152" s="104"/>
      <c r="BT152" s="104"/>
      <c r="BU152" s="104"/>
      <c r="BV152" s="84"/>
      <c r="BW152" s="103"/>
      <c r="BX152" s="103"/>
      <c r="BY152" s="103"/>
      <c r="BZ152" s="103"/>
      <c r="CB152" s="12"/>
    </row>
    <row r="153" spans="1:81" s="1" customFormat="1" ht="17.100000000000001" customHeight="1">
      <c r="A153" s="103"/>
      <c r="B153" s="103"/>
      <c r="C153" s="103"/>
      <c r="D153" s="103"/>
      <c r="E153" s="313" t="s">
        <v>35</v>
      </c>
      <c r="F153" s="313"/>
      <c r="G153" s="104" t="s">
        <v>452</v>
      </c>
      <c r="H153" s="103"/>
      <c r="I153" s="104"/>
      <c r="J153" s="104"/>
      <c r="K153" s="104"/>
      <c r="L153" s="104"/>
      <c r="M153" s="104"/>
      <c r="N153" s="104"/>
      <c r="O153" s="84"/>
      <c r="P153" s="84"/>
      <c r="Q153" s="84"/>
      <c r="R153" s="84"/>
      <c r="S153" s="103"/>
      <c r="T153" s="106"/>
      <c r="U153" s="106"/>
      <c r="V153" s="104"/>
      <c r="W153" s="103"/>
      <c r="X153" s="103"/>
      <c r="Y153" s="103"/>
      <c r="Z153" s="104"/>
      <c r="AA153" s="104"/>
      <c r="AB153" s="104"/>
      <c r="AC153" s="104"/>
      <c r="AD153" s="104"/>
      <c r="AE153" s="104"/>
      <c r="AF153" s="103"/>
      <c r="AG153" s="103"/>
      <c r="AH153" s="103"/>
      <c r="AI153" s="103"/>
      <c r="AJ153" s="103"/>
      <c r="AK153" s="103"/>
      <c r="AL153" s="103"/>
      <c r="AM153" s="103"/>
      <c r="AN153" s="103"/>
      <c r="AO153" s="103"/>
      <c r="AP153" s="104"/>
      <c r="AQ153" s="104"/>
      <c r="AR153" s="104"/>
      <c r="AS153" s="104"/>
      <c r="AT153" s="104"/>
      <c r="AU153" s="104"/>
      <c r="AV153" s="104"/>
      <c r="AW153" s="104"/>
      <c r="AX153" s="104"/>
      <c r="AY153" s="104"/>
      <c r="AZ153" s="104"/>
      <c r="BA153" s="104"/>
      <c r="BB153" s="104"/>
      <c r="BC153" s="84"/>
      <c r="BD153" s="84"/>
      <c r="BE153" s="84"/>
      <c r="BF153" s="84"/>
      <c r="BG153" s="106"/>
      <c r="BH153" s="106"/>
      <c r="BI153" s="104"/>
      <c r="BJ153" s="104"/>
      <c r="BK153" s="104"/>
      <c r="BL153" s="104"/>
      <c r="BM153" s="104"/>
      <c r="BN153" s="104"/>
      <c r="BO153" s="104"/>
      <c r="BP153" s="104"/>
      <c r="BQ153" s="104"/>
      <c r="BR153" s="104"/>
      <c r="BS153" s="104"/>
      <c r="BT153" s="104"/>
      <c r="BU153" s="104"/>
      <c r="BV153" s="84"/>
      <c r="BW153" s="103"/>
      <c r="BX153" s="103"/>
      <c r="BY153" s="103"/>
      <c r="BZ153" s="103"/>
    </row>
    <row r="154" spans="1:81" s="1" customFormat="1" ht="17.100000000000001" customHeight="1">
      <c r="A154" s="103"/>
      <c r="B154" s="103"/>
      <c r="C154" s="103"/>
      <c r="D154" s="103"/>
      <c r="E154" s="313" t="s">
        <v>35</v>
      </c>
      <c r="F154" s="313"/>
      <c r="G154" s="104" t="s">
        <v>453</v>
      </c>
      <c r="H154" s="103"/>
      <c r="I154" s="104"/>
      <c r="J154" s="104"/>
      <c r="K154" s="104"/>
      <c r="L154" s="104"/>
      <c r="M154" s="104"/>
      <c r="N154" s="104"/>
      <c r="O154" s="84"/>
      <c r="P154" s="84"/>
      <c r="Q154" s="84"/>
      <c r="R154" s="84"/>
      <c r="S154" s="103"/>
      <c r="T154" s="106"/>
      <c r="U154" s="106"/>
      <c r="V154" s="104"/>
      <c r="W154" s="103"/>
      <c r="X154" s="103"/>
      <c r="Y154" s="103"/>
      <c r="Z154" s="104"/>
      <c r="AA154" s="104"/>
      <c r="AB154" s="104"/>
      <c r="AC154" s="104"/>
      <c r="AD154" s="104"/>
      <c r="AE154" s="104"/>
      <c r="AF154" s="103"/>
      <c r="AG154" s="103"/>
      <c r="AH154" s="103"/>
      <c r="AI154" s="103"/>
      <c r="AJ154" s="103"/>
      <c r="AK154" s="103"/>
      <c r="AL154" s="103"/>
      <c r="AM154" s="103"/>
      <c r="AN154" s="103"/>
      <c r="AO154" s="103"/>
      <c r="AP154" s="104"/>
      <c r="AQ154" s="104"/>
      <c r="AR154" s="104"/>
      <c r="AS154" s="104"/>
      <c r="AT154" s="104"/>
      <c r="AU154" s="104"/>
      <c r="AV154" s="104"/>
      <c r="AW154" s="104"/>
      <c r="AX154" s="104"/>
      <c r="AY154" s="104"/>
      <c r="AZ154" s="104"/>
      <c r="BA154" s="104"/>
      <c r="BB154" s="104"/>
      <c r="BC154" s="84"/>
      <c r="BD154" s="84"/>
      <c r="BE154" s="84"/>
      <c r="BF154" s="84"/>
      <c r="BG154" s="106"/>
      <c r="BH154" s="106"/>
      <c r="BI154" s="104"/>
      <c r="BJ154" s="104"/>
      <c r="BK154" s="104"/>
      <c r="BL154" s="104"/>
      <c r="BM154" s="104"/>
      <c r="BN154" s="104"/>
      <c r="BO154" s="104"/>
      <c r="BP154" s="104"/>
      <c r="BQ154" s="104"/>
      <c r="BR154" s="104"/>
      <c r="BS154" s="104"/>
      <c r="BT154" s="104"/>
      <c r="BU154" s="104"/>
      <c r="BV154" s="84"/>
      <c r="BW154" s="103"/>
      <c r="BX154" s="103"/>
      <c r="BY154" s="103"/>
      <c r="BZ154" s="103"/>
    </row>
    <row r="155" spans="1:81" s="1" customFormat="1" ht="17.100000000000001" customHeight="1">
      <c r="A155" s="103"/>
      <c r="B155" s="103"/>
      <c r="C155" s="103"/>
      <c r="D155" s="103"/>
      <c r="E155" s="313" t="s">
        <v>35</v>
      </c>
      <c r="F155" s="313"/>
      <c r="G155" s="104" t="s">
        <v>697</v>
      </c>
      <c r="H155" s="103"/>
      <c r="I155" s="104"/>
      <c r="J155" s="104"/>
      <c r="K155" s="104"/>
      <c r="L155" s="104"/>
      <c r="M155" s="104"/>
      <c r="N155" s="104"/>
      <c r="O155" s="84"/>
      <c r="P155" s="84"/>
      <c r="Q155" s="84"/>
      <c r="R155" s="84"/>
      <c r="S155" s="84"/>
      <c r="T155" s="84"/>
      <c r="U155" s="84"/>
      <c r="V155" s="84"/>
      <c r="W155" s="84"/>
      <c r="X155" s="84"/>
      <c r="Y155" s="84"/>
      <c r="Z155" s="84"/>
      <c r="AA155" s="84"/>
      <c r="AB155" s="84"/>
      <c r="AC155" s="84"/>
      <c r="AD155" s="84"/>
      <c r="AE155" s="84"/>
      <c r="AF155" s="103"/>
      <c r="AG155" s="103"/>
      <c r="AH155" s="103"/>
      <c r="AI155" s="103"/>
      <c r="AJ155" s="103"/>
      <c r="AK155" s="103"/>
      <c r="AL155" s="103"/>
      <c r="AM155" s="103"/>
      <c r="AN155" s="103"/>
      <c r="AO155" s="103"/>
      <c r="AP155" s="104"/>
      <c r="AQ155" s="104"/>
      <c r="AR155" s="104"/>
      <c r="AS155" s="104"/>
      <c r="AT155" s="104"/>
      <c r="AU155" s="104"/>
      <c r="AV155" s="104"/>
      <c r="AW155" s="104"/>
      <c r="AX155" s="104"/>
      <c r="AY155" s="104"/>
      <c r="AZ155" s="104"/>
      <c r="BA155" s="104"/>
      <c r="BB155" s="104"/>
      <c r="BC155" s="84"/>
      <c r="BD155" s="84"/>
      <c r="BE155" s="84"/>
      <c r="BF155" s="84"/>
      <c r="BG155" s="106"/>
      <c r="BH155" s="106"/>
      <c r="BI155" s="104"/>
      <c r="BJ155" s="104"/>
      <c r="BK155" s="104"/>
      <c r="BL155" s="104"/>
      <c r="BM155" s="104"/>
      <c r="BN155" s="104"/>
      <c r="BO155" s="104"/>
      <c r="BP155" s="104"/>
      <c r="BQ155" s="104"/>
      <c r="BR155" s="104"/>
      <c r="BS155" s="104"/>
      <c r="BT155" s="104"/>
      <c r="BU155" s="104"/>
      <c r="BV155" s="84"/>
      <c r="BW155" s="103"/>
      <c r="BX155" s="103"/>
      <c r="BY155" s="103"/>
      <c r="BZ155" s="103"/>
    </row>
    <row r="156" spans="1:81" s="2" customFormat="1" ht="5.0999999999999996"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B156" s="12"/>
    </row>
    <row r="157" spans="1:81" s="2" customFormat="1" ht="5.0999999999999996"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B157" s="12"/>
    </row>
    <row r="158" spans="1:81" s="1" customFormat="1" ht="17.100000000000001" customHeight="1">
      <c r="A158" s="82"/>
      <c r="B158" s="82" t="s">
        <v>454</v>
      </c>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row>
    <row r="159" spans="1:81" s="2" customFormat="1" ht="16.5" customHeight="1">
      <c r="A159" s="82"/>
      <c r="B159" s="82"/>
      <c r="C159" s="82"/>
      <c r="D159" s="82" t="s">
        <v>170</v>
      </c>
      <c r="E159" s="82"/>
      <c r="F159" s="82"/>
      <c r="G159" s="82"/>
      <c r="H159" s="82"/>
      <c r="I159" s="82"/>
      <c r="J159" s="82"/>
      <c r="K159" s="82"/>
      <c r="L159" s="82"/>
      <c r="M159" s="82"/>
      <c r="N159" s="82"/>
      <c r="O159" s="82"/>
      <c r="P159" s="82"/>
      <c r="Q159" s="82"/>
      <c r="R159" s="82"/>
      <c r="S159" s="82"/>
      <c r="T159" s="82"/>
      <c r="U159" s="82"/>
      <c r="V159" s="82"/>
      <c r="W159" s="82"/>
      <c r="X159" s="82"/>
      <c r="Y159" s="82"/>
      <c r="Z159" s="314"/>
      <c r="AA159" s="314"/>
      <c r="AB159" s="314"/>
      <c r="AC159" s="314"/>
      <c r="AD159" s="314"/>
      <c r="AE159" s="314"/>
      <c r="AF159" s="314"/>
      <c r="AG159" s="314"/>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B159" s="12"/>
    </row>
    <row r="160" spans="1:81" s="2" customFormat="1" ht="16.5" customHeight="1">
      <c r="A160" s="82"/>
      <c r="B160" s="82"/>
      <c r="C160" s="82"/>
      <c r="D160" s="82" t="s">
        <v>171</v>
      </c>
      <c r="E160" s="82"/>
      <c r="F160" s="82"/>
      <c r="G160" s="82"/>
      <c r="H160" s="82"/>
      <c r="I160" s="82"/>
      <c r="J160" s="82"/>
      <c r="K160" s="82"/>
      <c r="L160" s="82"/>
      <c r="M160" s="82"/>
      <c r="N160" s="82"/>
      <c r="O160" s="82"/>
      <c r="P160" s="82"/>
      <c r="Q160" s="82"/>
      <c r="R160" s="82"/>
      <c r="S160" s="82"/>
      <c r="T160" s="82"/>
      <c r="U160" s="82"/>
      <c r="V160" s="82"/>
      <c r="W160" s="82"/>
      <c r="X160" s="82"/>
      <c r="Y160" s="82"/>
      <c r="Z160" s="314"/>
      <c r="AA160" s="314"/>
      <c r="AB160" s="314"/>
      <c r="AC160" s="314"/>
      <c r="AD160" s="314"/>
      <c r="AE160" s="314"/>
      <c r="AF160" s="314"/>
      <c r="AG160" s="314"/>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B160" s="12"/>
    </row>
    <row r="161" spans="1:80" s="1" customFormat="1" ht="17.100000000000001" customHeight="1">
      <c r="A161" s="82"/>
      <c r="B161" s="82"/>
      <c r="C161" s="82"/>
      <c r="D161" s="82" t="s">
        <v>172</v>
      </c>
      <c r="E161" s="82"/>
      <c r="F161" s="82"/>
      <c r="G161" s="82"/>
      <c r="H161" s="82"/>
      <c r="I161" s="82"/>
      <c r="J161" s="82"/>
      <c r="K161" s="82"/>
      <c r="L161" s="82"/>
      <c r="M161" s="82"/>
      <c r="N161" s="82"/>
      <c r="O161" s="82"/>
      <c r="P161" s="82"/>
      <c r="Q161" s="82"/>
      <c r="R161" s="82"/>
      <c r="S161" s="82"/>
      <c r="T161" s="82"/>
      <c r="U161" s="82"/>
      <c r="V161" s="82"/>
      <c r="W161" s="82"/>
      <c r="X161" s="82"/>
      <c r="Y161" s="82"/>
      <c r="Z161" s="314"/>
      <c r="AA161" s="314"/>
      <c r="AB161" s="314"/>
      <c r="AC161" s="314"/>
      <c r="AD161" s="314"/>
      <c r="AE161" s="314"/>
      <c r="AF161" s="314"/>
      <c r="AG161" s="314"/>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row>
    <row r="162" spans="1:80" s="1" customFormat="1" ht="17.100000000000001" customHeight="1">
      <c r="A162" s="82"/>
      <c r="B162" s="82"/>
      <c r="C162" s="82"/>
      <c r="D162" s="82" t="s">
        <v>173</v>
      </c>
      <c r="E162" s="82"/>
      <c r="F162" s="82"/>
      <c r="G162" s="82"/>
      <c r="H162" s="82"/>
      <c r="I162" s="82"/>
      <c r="J162" s="82"/>
      <c r="K162" s="82"/>
      <c r="L162" s="82"/>
      <c r="M162" s="82"/>
      <c r="N162" s="82"/>
      <c r="O162" s="82"/>
      <c r="P162" s="82"/>
      <c r="Q162" s="82"/>
      <c r="R162" s="82"/>
      <c r="S162" s="82"/>
      <c r="T162" s="82"/>
      <c r="U162" s="82"/>
      <c r="V162" s="82"/>
      <c r="W162" s="82"/>
      <c r="X162" s="82"/>
      <c r="Y162" s="82"/>
      <c r="Z162" s="314"/>
      <c r="AA162" s="314"/>
      <c r="AB162" s="314"/>
      <c r="AC162" s="314"/>
      <c r="AD162" s="314"/>
      <c r="AE162" s="314"/>
      <c r="AF162" s="314"/>
      <c r="AG162" s="314"/>
      <c r="AH162" s="82"/>
      <c r="AI162" s="82"/>
      <c r="AJ162" s="82"/>
      <c r="AK162" s="82"/>
      <c r="AL162" s="82"/>
      <c r="AM162" s="82"/>
      <c r="AN162" s="82"/>
      <c r="AO162" s="82"/>
      <c r="AP162" s="82"/>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row>
    <row r="163" spans="1:80" s="1" customFormat="1" ht="4.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row>
    <row r="164" spans="1:80" s="1" customFormat="1" ht="4.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row>
    <row r="165" spans="1:80" s="1" customFormat="1" ht="17.100000000000001" customHeight="1">
      <c r="A165" s="82"/>
      <c r="B165" s="82" t="s">
        <v>455</v>
      </c>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row>
    <row r="166" spans="1:80" s="1" customFormat="1" ht="17.100000000000001" customHeight="1">
      <c r="A166" s="82"/>
      <c r="B166" s="82"/>
      <c r="C166" s="82"/>
      <c r="D166" s="82" t="s">
        <v>165</v>
      </c>
      <c r="E166" s="82"/>
      <c r="F166" s="82"/>
      <c r="G166" s="82"/>
      <c r="H166" s="82"/>
      <c r="I166" s="82"/>
      <c r="J166" s="82"/>
      <c r="K166" s="82"/>
      <c r="L166" s="82"/>
      <c r="M166" s="82"/>
      <c r="N166" s="82"/>
      <c r="O166" s="82"/>
      <c r="P166" s="82"/>
      <c r="Q166" s="82"/>
      <c r="R166" s="82"/>
      <c r="S166" s="82"/>
      <c r="T166" s="82"/>
      <c r="U166" s="82"/>
      <c r="V166" s="82"/>
      <c r="W166" s="82"/>
      <c r="X166" s="82"/>
      <c r="Y166" s="82"/>
      <c r="Z166" s="309"/>
      <c r="AA166" s="309"/>
      <c r="AB166" s="309"/>
      <c r="AC166" s="309"/>
      <c r="AD166" s="309"/>
      <c r="AE166" s="309"/>
      <c r="AF166" s="309"/>
      <c r="AG166" s="309"/>
      <c r="AH166" s="309"/>
      <c r="AI166" s="309"/>
      <c r="AJ166" s="309"/>
      <c r="AK166" s="309"/>
      <c r="AL166" s="309"/>
      <c r="AM166" s="309"/>
      <c r="AN166" s="309"/>
      <c r="AO166" s="82"/>
      <c r="AP166" s="82"/>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1" customFormat="1" ht="17.100000000000001" customHeight="1">
      <c r="A167" s="82"/>
      <c r="B167" s="82"/>
      <c r="C167" s="82"/>
      <c r="D167" s="82" t="s">
        <v>174</v>
      </c>
      <c r="E167" s="82"/>
      <c r="F167" s="82"/>
      <c r="G167" s="82"/>
      <c r="H167" s="82"/>
      <c r="I167" s="82"/>
      <c r="J167" s="82"/>
      <c r="K167" s="82"/>
      <c r="L167" s="82"/>
      <c r="M167" s="82"/>
      <c r="N167" s="82"/>
      <c r="O167" s="82"/>
      <c r="P167" s="82"/>
      <c r="Q167" s="82"/>
      <c r="R167" s="82"/>
      <c r="S167" s="82"/>
      <c r="T167" s="82"/>
      <c r="U167" s="82"/>
      <c r="V167" s="82"/>
      <c r="W167" s="82"/>
      <c r="X167" s="82"/>
      <c r="Y167" s="82"/>
      <c r="Z167" s="309"/>
      <c r="AA167" s="309"/>
      <c r="AB167" s="309"/>
      <c r="AC167" s="309"/>
      <c r="AD167" s="309"/>
      <c r="AE167" s="309"/>
      <c r="AF167" s="309"/>
      <c r="AG167" s="309"/>
      <c r="AH167" s="309"/>
      <c r="AI167" s="309"/>
      <c r="AJ167" s="309"/>
      <c r="AK167" s="309"/>
      <c r="AL167" s="309"/>
      <c r="AM167" s="309"/>
      <c r="AN167" s="309"/>
      <c r="AO167" s="82"/>
      <c r="AP167" s="82"/>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row>
    <row r="168" spans="1:80" s="1" customFormat="1" ht="4.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row>
    <row r="169" spans="1:80" s="1" customFormat="1" ht="4.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row>
    <row r="170" spans="1:80" s="1" customFormat="1" ht="17.100000000000001" customHeight="1">
      <c r="A170" s="82"/>
      <c r="B170" s="82" t="s">
        <v>456</v>
      </c>
      <c r="C170" s="82"/>
      <c r="D170" s="82"/>
      <c r="E170" s="82"/>
      <c r="F170" s="82"/>
      <c r="G170" s="82"/>
      <c r="H170" s="82"/>
      <c r="I170" s="82"/>
      <c r="J170" s="82"/>
      <c r="K170" s="82"/>
      <c r="L170" s="82"/>
      <c r="M170" s="82"/>
      <c r="N170" s="82"/>
      <c r="O170" s="82"/>
      <c r="P170" s="82"/>
      <c r="Q170" s="82"/>
      <c r="R170" s="82"/>
      <c r="S170" s="82"/>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80"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B171" s="12"/>
    </row>
    <row r="172" spans="1:80"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B172" s="12"/>
    </row>
    <row r="173" spans="1:80" s="1" customFormat="1" ht="17.100000000000001" customHeight="1">
      <c r="A173" s="82"/>
      <c r="B173" s="106" t="s">
        <v>457</v>
      </c>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row>
    <row r="174" spans="1:80" s="1" customFormat="1" ht="17.100000000000001" customHeight="1">
      <c r="A174" s="82"/>
      <c r="B174" s="106"/>
      <c r="C174" s="106"/>
      <c r="D174" s="106" t="s">
        <v>246</v>
      </c>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row>
    <row r="175" spans="1:80" s="1" customFormat="1" ht="17.100000000000001" customHeight="1">
      <c r="A175" s="82"/>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87"/>
      <c r="AR175" s="87"/>
      <c r="AS175" s="87"/>
      <c r="AT175" s="87"/>
      <c r="AU175" s="87"/>
      <c r="AV175" s="87"/>
      <c r="AW175" s="87"/>
      <c r="AX175" s="87"/>
      <c r="AY175" s="87"/>
      <c r="AZ175" s="87"/>
      <c r="BA175" s="87"/>
      <c r="BB175" s="87"/>
      <c r="BC175" s="313" t="s">
        <v>35</v>
      </c>
      <c r="BD175" s="313"/>
      <c r="BE175" s="106"/>
      <c r="BF175" s="106" t="s">
        <v>88</v>
      </c>
      <c r="BG175" s="106"/>
      <c r="BH175" s="106"/>
      <c r="BI175" s="106"/>
      <c r="BJ175" s="106"/>
      <c r="BK175" s="313" t="s">
        <v>35</v>
      </c>
      <c r="BL175" s="313"/>
      <c r="BM175" s="106"/>
      <c r="BN175" s="106" t="s">
        <v>89</v>
      </c>
      <c r="BO175" s="106"/>
      <c r="BP175" s="106"/>
      <c r="BQ175" s="106"/>
      <c r="BR175" s="106"/>
      <c r="BS175" s="87"/>
      <c r="BT175" s="87"/>
      <c r="BU175" s="87"/>
      <c r="BV175" s="87"/>
      <c r="BW175" s="87"/>
      <c r="BX175" s="87"/>
      <c r="BY175" s="87"/>
      <c r="BZ175" s="87"/>
    </row>
    <row r="176" spans="1:80" s="1" customFormat="1" ht="17.100000000000001" customHeight="1">
      <c r="A176" s="82"/>
      <c r="B176" s="106"/>
      <c r="C176" s="106"/>
      <c r="D176" s="106" t="s">
        <v>333</v>
      </c>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87"/>
      <c r="AR176" s="87"/>
      <c r="AS176" s="87"/>
      <c r="AT176" s="87"/>
      <c r="AU176" s="87"/>
      <c r="AV176" s="87"/>
      <c r="AW176" s="87"/>
      <c r="AX176" s="87"/>
      <c r="AY176" s="87"/>
      <c r="AZ176" s="87"/>
      <c r="BA176" s="87"/>
      <c r="BB176" s="87"/>
      <c r="BC176" s="313" t="s">
        <v>35</v>
      </c>
      <c r="BD176" s="313"/>
      <c r="BE176" s="106"/>
      <c r="BF176" s="106" t="s">
        <v>88</v>
      </c>
      <c r="BG176" s="106"/>
      <c r="BH176" s="106"/>
      <c r="BI176" s="106"/>
      <c r="BJ176" s="106"/>
      <c r="BK176" s="313" t="s">
        <v>35</v>
      </c>
      <c r="BL176" s="313"/>
      <c r="BM176" s="106"/>
      <c r="BN176" s="106" t="s">
        <v>89</v>
      </c>
      <c r="BO176" s="106"/>
      <c r="BP176" s="106"/>
      <c r="BQ176" s="106"/>
      <c r="BR176" s="106"/>
      <c r="BS176" s="87"/>
      <c r="BT176" s="87"/>
      <c r="BU176" s="87"/>
      <c r="BV176" s="87"/>
      <c r="BW176" s="87"/>
      <c r="BX176" s="87"/>
      <c r="BY176" s="87"/>
      <c r="BZ176" s="87"/>
    </row>
    <row r="177" spans="1:80" s="1" customFormat="1" ht="17.100000000000001" customHeight="1">
      <c r="A177" s="82"/>
      <c r="B177" s="106"/>
      <c r="C177" s="106"/>
      <c r="D177" s="106" t="s">
        <v>394</v>
      </c>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87"/>
      <c r="AR177" s="87"/>
      <c r="AS177" s="87"/>
      <c r="AT177" s="87"/>
      <c r="AU177" s="87"/>
      <c r="AV177" s="106" t="s">
        <v>114</v>
      </c>
      <c r="AW177" s="106"/>
      <c r="AX177" s="313"/>
      <c r="AY177" s="313"/>
      <c r="AZ177" s="313"/>
      <c r="BA177" s="313"/>
      <c r="BB177" s="313"/>
      <c r="BC177" s="313"/>
      <c r="BD177" s="313"/>
      <c r="BE177" s="313"/>
      <c r="BF177" s="313"/>
      <c r="BG177" s="313"/>
      <c r="BH177" s="313"/>
      <c r="BI177" s="106" t="s">
        <v>24</v>
      </c>
      <c r="BJ177" s="87"/>
      <c r="BK177" s="87"/>
      <c r="BL177" s="87"/>
      <c r="BM177" s="87"/>
      <c r="BN177" s="87"/>
      <c r="BO177" s="87"/>
      <c r="BP177" s="87"/>
      <c r="BQ177" s="87"/>
      <c r="BR177" s="87"/>
      <c r="BS177" s="87"/>
      <c r="BT177" s="87"/>
      <c r="BU177" s="87"/>
      <c r="BV177" s="87"/>
      <c r="BW177" s="87"/>
      <c r="BX177" s="87"/>
      <c r="BY177" s="87"/>
      <c r="BZ177" s="87"/>
    </row>
    <row r="178" spans="1:80" s="1" customFormat="1" ht="17.100000000000001" customHeight="1">
      <c r="A178" s="82"/>
      <c r="B178" s="106"/>
      <c r="C178" s="106"/>
      <c r="D178" s="106" t="s">
        <v>334</v>
      </c>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t="s">
        <v>114</v>
      </c>
      <c r="AJ178" s="106"/>
      <c r="AK178" s="313"/>
      <c r="AL178" s="313"/>
      <c r="AM178" s="313"/>
      <c r="AN178" s="313"/>
      <c r="AO178" s="313"/>
      <c r="AP178" s="313"/>
      <c r="AQ178" s="313"/>
      <c r="AR178" s="313"/>
      <c r="AS178" s="313"/>
      <c r="AT178" s="313"/>
      <c r="AU178" s="313"/>
      <c r="AV178" s="106" t="s">
        <v>24</v>
      </c>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row>
    <row r="179" spans="1:80" s="1" customFormat="1" ht="17.100000000000001" customHeight="1">
      <c r="A179" s="82"/>
      <c r="B179" s="106"/>
      <c r="C179" s="106"/>
      <c r="D179" s="106" t="s">
        <v>335</v>
      </c>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313" t="s">
        <v>35</v>
      </c>
      <c r="AC179" s="313"/>
      <c r="AD179" s="106"/>
      <c r="AE179" s="106" t="s">
        <v>336</v>
      </c>
      <c r="AF179" s="106"/>
      <c r="AG179" s="106"/>
      <c r="AH179" s="106"/>
      <c r="AI179" s="83"/>
      <c r="AJ179" s="83"/>
      <c r="AK179" s="83"/>
      <c r="AL179" s="83"/>
      <c r="AM179" s="83"/>
      <c r="AN179" s="83"/>
      <c r="AO179" s="83"/>
      <c r="AP179" s="83"/>
      <c r="AQ179" s="83"/>
      <c r="AR179" s="83"/>
      <c r="AS179" s="83"/>
      <c r="AT179" s="83"/>
      <c r="AU179" s="83"/>
      <c r="AV179" s="83"/>
      <c r="AW179" s="83"/>
      <c r="AX179" s="83"/>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row>
    <row r="180" spans="1:80" s="1" customFormat="1" ht="17.100000000000001" customHeight="1">
      <c r="A180" s="8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313" t="s">
        <v>35</v>
      </c>
      <c r="AC180" s="313"/>
      <c r="AD180" s="106"/>
      <c r="AE180" s="106" t="s">
        <v>337</v>
      </c>
      <c r="AF180" s="106"/>
      <c r="AG180" s="106"/>
      <c r="AH180" s="106"/>
      <c r="AI180" s="106"/>
      <c r="AJ180" s="106"/>
      <c r="AK180" s="107"/>
      <c r="AL180" s="107"/>
      <c r="AM180" s="107"/>
      <c r="AN180" s="107"/>
      <c r="AO180" s="107"/>
      <c r="AP180" s="107"/>
      <c r="AQ180" s="107"/>
      <c r="AR180" s="107"/>
      <c r="AS180" s="107"/>
      <c r="AT180" s="107"/>
      <c r="AU180" s="107"/>
      <c r="AV180" s="106"/>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row>
    <row r="181" spans="1:80" s="1" customFormat="1" ht="17.100000000000001" customHeight="1">
      <c r="A181" s="82"/>
      <c r="B181" s="106"/>
      <c r="C181" s="106"/>
      <c r="D181" s="106" t="s">
        <v>338</v>
      </c>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318"/>
      <c r="AC181" s="318"/>
      <c r="AD181" s="318"/>
      <c r="AE181" s="318"/>
      <c r="AF181" s="318"/>
      <c r="AG181" s="318"/>
      <c r="AH181" s="318"/>
      <c r="AI181" s="318"/>
      <c r="AJ181" s="318"/>
      <c r="AK181" s="318"/>
      <c r="AL181" s="318"/>
      <c r="AM181" s="318"/>
      <c r="AN181" s="318"/>
      <c r="AO181" s="318"/>
      <c r="AP181" s="318"/>
      <c r="AQ181" s="318"/>
      <c r="AR181" s="318"/>
      <c r="AS181" s="318"/>
      <c r="AT181" s="318"/>
      <c r="AU181" s="318"/>
      <c r="AV181" s="318"/>
      <c r="AW181" s="318"/>
      <c r="AX181" s="318"/>
      <c r="AY181" s="318"/>
      <c r="AZ181" s="318"/>
      <c r="BA181" s="318"/>
      <c r="BB181" s="318"/>
      <c r="BC181" s="318"/>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row>
    <row r="182" spans="1:80" s="1" customFormat="1" ht="3.95" customHeight="1">
      <c r="A182" s="8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row>
    <row r="183" spans="1:80" s="1" customFormat="1" ht="3.9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row>
    <row r="184" spans="1:80" s="2" customFormat="1" ht="5.0999999999999996"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B184" s="12"/>
    </row>
    <row r="185" spans="1:80" s="2" customFormat="1" ht="16.5" customHeight="1">
      <c r="A185" s="82"/>
      <c r="B185" s="82" t="s">
        <v>458</v>
      </c>
      <c r="C185" s="82"/>
      <c r="D185" s="82"/>
      <c r="E185" s="82"/>
      <c r="F185" s="82"/>
      <c r="G185" s="82"/>
      <c r="H185" s="82"/>
      <c r="I185" s="82"/>
      <c r="J185" s="82"/>
      <c r="K185" s="82"/>
      <c r="L185" s="82"/>
      <c r="M185" s="82"/>
      <c r="N185" s="82"/>
      <c r="O185" s="82"/>
      <c r="P185" s="82"/>
      <c r="Q185" s="82"/>
      <c r="R185" s="82"/>
      <c r="S185" s="82"/>
      <c r="T185" s="82"/>
      <c r="U185" s="82"/>
      <c r="V185" s="82" t="s">
        <v>81</v>
      </c>
      <c r="W185" s="82"/>
      <c r="X185" s="82"/>
      <c r="Y185" s="82"/>
      <c r="Z185" s="82"/>
      <c r="AA185" s="82"/>
      <c r="AB185" s="82"/>
      <c r="AC185" s="82"/>
      <c r="AD185" s="82"/>
      <c r="AE185" s="82"/>
      <c r="AF185" s="82"/>
      <c r="AG185" s="82"/>
      <c r="AH185" s="82"/>
      <c r="AI185" s="82"/>
      <c r="AJ185" s="82"/>
      <c r="AK185" s="82"/>
      <c r="AL185" s="82" t="s">
        <v>82</v>
      </c>
      <c r="AM185" s="82"/>
      <c r="AN185" s="82"/>
      <c r="AO185" s="82"/>
      <c r="AP185" s="82"/>
      <c r="AQ185" s="82"/>
      <c r="AR185" s="82"/>
      <c r="AS185" s="82"/>
      <c r="AT185" s="82"/>
      <c r="AU185" s="82"/>
      <c r="AV185" s="82"/>
      <c r="AW185" s="82"/>
      <c r="AX185" s="82"/>
      <c r="AY185" s="82"/>
      <c r="AZ185" s="82"/>
      <c r="BA185" s="82"/>
      <c r="BB185" s="82"/>
      <c r="BC185" s="82" t="s">
        <v>83</v>
      </c>
      <c r="BD185" s="82"/>
      <c r="BE185" s="82"/>
      <c r="BF185" s="82"/>
      <c r="BG185" s="82"/>
      <c r="BH185" s="82"/>
      <c r="BI185" s="82"/>
      <c r="BJ185" s="82"/>
      <c r="BK185" s="82"/>
      <c r="BL185" s="82"/>
      <c r="BM185" s="82"/>
      <c r="BN185" s="82"/>
      <c r="BO185" s="82"/>
      <c r="BP185" s="82"/>
      <c r="BQ185" s="82"/>
      <c r="BR185" s="82"/>
      <c r="BS185" s="82"/>
      <c r="BT185" s="82"/>
      <c r="BU185" s="82" t="s">
        <v>67</v>
      </c>
      <c r="BV185" s="82"/>
      <c r="BW185" s="82"/>
      <c r="BX185" s="82"/>
      <c r="BY185" s="82"/>
      <c r="BZ185" s="82"/>
      <c r="CB185" s="12"/>
    </row>
    <row r="186" spans="1:80" s="1" customFormat="1" ht="17.100000000000001" customHeight="1">
      <c r="A186" s="82"/>
      <c r="B186" s="82"/>
      <c r="C186" s="82"/>
      <c r="D186" s="268" t="s">
        <v>175</v>
      </c>
      <c r="E186" s="268"/>
      <c r="F186" s="268"/>
      <c r="G186" s="268"/>
      <c r="H186" s="268"/>
      <c r="I186" s="268"/>
      <c r="J186" s="268"/>
      <c r="K186" s="268"/>
      <c r="L186" s="82" t="s">
        <v>21</v>
      </c>
      <c r="M186" s="82"/>
      <c r="N186" s="316"/>
      <c r="O186" s="316"/>
      <c r="P186" s="316"/>
      <c r="Q186" s="316"/>
      <c r="R186" s="263" t="s">
        <v>115</v>
      </c>
      <c r="S186" s="263"/>
      <c r="T186" s="263"/>
      <c r="U186" s="82"/>
      <c r="V186" s="82" t="s">
        <v>21</v>
      </c>
      <c r="W186" s="317"/>
      <c r="X186" s="317"/>
      <c r="Y186" s="317"/>
      <c r="Z186" s="317"/>
      <c r="AA186" s="317"/>
      <c r="AB186" s="317"/>
      <c r="AC186" s="317"/>
      <c r="AD186" s="317"/>
      <c r="AE186" s="317"/>
      <c r="AF186" s="317"/>
      <c r="AG186" s="317"/>
      <c r="AH186" s="317"/>
      <c r="AI186" s="317"/>
      <c r="AJ186" s="317"/>
      <c r="AK186" s="317"/>
      <c r="AL186" s="82" t="s">
        <v>45</v>
      </c>
      <c r="AM186" s="82"/>
      <c r="AN186" s="317"/>
      <c r="AO186" s="317"/>
      <c r="AP186" s="317"/>
      <c r="AQ186" s="317"/>
      <c r="AR186" s="317"/>
      <c r="AS186" s="317"/>
      <c r="AT186" s="317"/>
      <c r="AU186" s="317"/>
      <c r="AV186" s="317"/>
      <c r="AW186" s="317"/>
      <c r="AX186" s="317"/>
      <c r="AY186" s="317"/>
      <c r="AZ186" s="317"/>
      <c r="BA186" s="317"/>
      <c r="BB186" s="317"/>
      <c r="BC186" s="82" t="s">
        <v>45</v>
      </c>
      <c r="BD186" s="82"/>
      <c r="BE186" s="315">
        <f>W186+AN186</f>
        <v>0</v>
      </c>
      <c r="BF186" s="315"/>
      <c r="BG186" s="315"/>
      <c r="BH186" s="315"/>
      <c r="BI186" s="315"/>
      <c r="BJ186" s="315"/>
      <c r="BK186" s="315"/>
      <c r="BL186" s="315"/>
      <c r="BM186" s="315"/>
      <c r="BN186" s="315"/>
      <c r="BO186" s="315"/>
      <c r="BP186" s="315"/>
      <c r="BQ186" s="315"/>
      <c r="BR186" s="315"/>
      <c r="BS186" s="315"/>
      <c r="BT186" s="109"/>
      <c r="BU186" s="110" t="s">
        <v>67</v>
      </c>
      <c r="BV186" s="110"/>
      <c r="BW186" s="110"/>
      <c r="BX186" s="110"/>
      <c r="BY186" s="110"/>
      <c r="BZ186" s="82"/>
    </row>
    <row r="187" spans="1:80" s="2" customFormat="1" ht="16.5" customHeight="1">
      <c r="A187" s="82"/>
      <c r="B187" s="82"/>
      <c r="C187" s="82"/>
      <c r="D187" s="82"/>
      <c r="E187" s="82"/>
      <c r="F187" s="82"/>
      <c r="G187" s="82"/>
      <c r="H187" s="82"/>
      <c r="I187" s="82"/>
      <c r="J187" s="82"/>
      <c r="K187" s="82"/>
      <c r="L187" s="82" t="s">
        <v>21</v>
      </c>
      <c r="M187" s="82"/>
      <c r="N187" s="316"/>
      <c r="O187" s="316"/>
      <c r="P187" s="316"/>
      <c r="Q187" s="316"/>
      <c r="R187" s="263" t="s">
        <v>115</v>
      </c>
      <c r="S187" s="263"/>
      <c r="T187" s="263"/>
      <c r="U187" s="82"/>
      <c r="V187" s="82" t="s">
        <v>21</v>
      </c>
      <c r="W187" s="317"/>
      <c r="X187" s="317"/>
      <c r="Y187" s="317"/>
      <c r="Z187" s="317"/>
      <c r="AA187" s="317"/>
      <c r="AB187" s="317"/>
      <c r="AC187" s="317"/>
      <c r="AD187" s="317"/>
      <c r="AE187" s="317"/>
      <c r="AF187" s="317"/>
      <c r="AG187" s="317"/>
      <c r="AH187" s="317"/>
      <c r="AI187" s="317"/>
      <c r="AJ187" s="317"/>
      <c r="AK187" s="317"/>
      <c r="AL187" s="82" t="s">
        <v>45</v>
      </c>
      <c r="AM187" s="82"/>
      <c r="AN187" s="317"/>
      <c r="AO187" s="317"/>
      <c r="AP187" s="317"/>
      <c r="AQ187" s="317"/>
      <c r="AR187" s="317"/>
      <c r="AS187" s="317"/>
      <c r="AT187" s="317"/>
      <c r="AU187" s="317"/>
      <c r="AV187" s="317"/>
      <c r="AW187" s="317"/>
      <c r="AX187" s="317"/>
      <c r="AY187" s="317"/>
      <c r="AZ187" s="317"/>
      <c r="BA187" s="317"/>
      <c r="BB187" s="317"/>
      <c r="BC187" s="82" t="s">
        <v>45</v>
      </c>
      <c r="BD187" s="82"/>
      <c r="BE187" s="315">
        <f t="shared" ref="BE187:BE194" si="1">W187+AN187</f>
        <v>0</v>
      </c>
      <c r="BF187" s="315"/>
      <c r="BG187" s="315"/>
      <c r="BH187" s="315"/>
      <c r="BI187" s="315"/>
      <c r="BJ187" s="315"/>
      <c r="BK187" s="315"/>
      <c r="BL187" s="315"/>
      <c r="BM187" s="315"/>
      <c r="BN187" s="315"/>
      <c r="BO187" s="315"/>
      <c r="BP187" s="315"/>
      <c r="BQ187" s="315"/>
      <c r="BR187" s="315"/>
      <c r="BS187" s="315"/>
      <c r="BT187" s="109"/>
      <c r="BU187" s="110" t="s">
        <v>67</v>
      </c>
      <c r="BV187" s="110"/>
      <c r="BW187" s="110"/>
      <c r="BX187" s="110"/>
      <c r="BY187" s="110"/>
      <c r="BZ187" s="82"/>
      <c r="CB187" s="12"/>
    </row>
    <row r="188" spans="1:80" s="2" customFormat="1" ht="16.5" customHeight="1">
      <c r="A188" s="82"/>
      <c r="B188" s="82"/>
      <c r="C188" s="82"/>
      <c r="D188" s="82"/>
      <c r="E188" s="82"/>
      <c r="F188" s="82"/>
      <c r="G188" s="82"/>
      <c r="H188" s="82"/>
      <c r="I188" s="82"/>
      <c r="J188" s="82"/>
      <c r="K188" s="82"/>
      <c r="L188" s="82" t="s">
        <v>21</v>
      </c>
      <c r="M188" s="82"/>
      <c r="N188" s="316"/>
      <c r="O188" s="316"/>
      <c r="P188" s="316"/>
      <c r="Q188" s="316"/>
      <c r="R188" s="263" t="s">
        <v>115</v>
      </c>
      <c r="S188" s="263"/>
      <c r="T188" s="263"/>
      <c r="U188" s="82"/>
      <c r="V188" s="82" t="s">
        <v>21</v>
      </c>
      <c r="W188" s="317"/>
      <c r="X188" s="317"/>
      <c r="Y188" s="317"/>
      <c r="Z188" s="317"/>
      <c r="AA188" s="317"/>
      <c r="AB188" s="317"/>
      <c r="AC188" s="317"/>
      <c r="AD188" s="317"/>
      <c r="AE188" s="317"/>
      <c r="AF188" s="317"/>
      <c r="AG188" s="317"/>
      <c r="AH188" s="317"/>
      <c r="AI188" s="317"/>
      <c r="AJ188" s="317"/>
      <c r="AK188" s="317"/>
      <c r="AL188" s="82" t="s">
        <v>45</v>
      </c>
      <c r="AM188" s="82"/>
      <c r="AN188" s="317"/>
      <c r="AO188" s="317"/>
      <c r="AP188" s="317"/>
      <c r="AQ188" s="317"/>
      <c r="AR188" s="317"/>
      <c r="AS188" s="317"/>
      <c r="AT188" s="317"/>
      <c r="AU188" s="317"/>
      <c r="AV188" s="317"/>
      <c r="AW188" s="317"/>
      <c r="AX188" s="317"/>
      <c r="AY188" s="317"/>
      <c r="AZ188" s="317"/>
      <c r="BA188" s="317"/>
      <c r="BB188" s="317"/>
      <c r="BC188" s="82" t="s">
        <v>45</v>
      </c>
      <c r="BD188" s="82"/>
      <c r="BE188" s="315">
        <f t="shared" si="1"/>
        <v>0</v>
      </c>
      <c r="BF188" s="315"/>
      <c r="BG188" s="315"/>
      <c r="BH188" s="315"/>
      <c r="BI188" s="315"/>
      <c r="BJ188" s="315"/>
      <c r="BK188" s="315"/>
      <c r="BL188" s="315"/>
      <c r="BM188" s="315"/>
      <c r="BN188" s="315"/>
      <c r="BO188" s="315"/>
      <c r="BP188" s="315"/>
      <c r="BQ188" s="315"/>
      <c r="BR188" s="315"/>
      <c r="BS188" s="315"/>
      <c r="BT188" s="109"/>
      <c r="BU188" s="110" t="s">
        <v>67</v>
      </c>
      <c r="BV188" s="110"/>
      <c r="BW188" s="110"/>
      <c r="BX188" s="110"/>
      <c r="BY188" s="110"/>
      <c r="BZ188" s="82"/>
      <c r="CB188" s="12"/>
    </row>
    <row r="189" spans="1:80" s="1" customFormat="1" ht="17.100000000000001" customHeight="1">
      <c r="A189" s="82"/>
      <c r="B189" s="82"/>
      <c r="C189" s="82"/>
      <c r="D189" s="82"/>
      <c r="E189" s="82"/>
      <c r="F189" s="82"/>
      <c r="G189" s="82"/>
      <c r="H189" s="82"/>
      <c r="I189" s="82"/>
      <c r="J189" s="82"/>
      <c r="K189" s="82"/>
      <c r="L189" s="82" t="s">
        <v>21</v>
      </c>
      <c r="M189" s="82"/>
      <c r="N189" s="316"/>
      <c r="O189" s="316"/>
      <c r="P189" s="316"/>
      <c r="Q189" s="316"/>
      <c r="R189" s="263" t="s">
        <v>115</v>
      </c>
      <c r="S189" s="263"/>
      <c r="T189" s="263"/>
      <c r="U189" s="82"/>
      <c r="V189" s="82" t="s">
        <v>21</v>
      </c>
      <c r="W189" s="317"/>
      <c r="X189" s="317"/>
      <c r="Y189" s="317"/>
      <c r="Z189" s="317"/>
      <c r="AA189" s="317"/>
      <c r="AB189" s="317"/>
      <c r="AC189" s="317"/>
      <c r="AD189" s="317"/>
      <c r="AE189" s="317"/>
      <c r="AF189" s="317"/>
      <c r="AG189" s="317"/>
      <c r="AH189" s="317"/>
      <c r="AI189" s="317"/>
      <c r="AJ189" s="317"/>
      <c r="AK189" s="317"/>
      <c r="AL189" s="82" t="s">
        <v>45</v>
      </c>
      <c r="AM189" s="82"/>
      <c r="AN189" s="317"/>
      <c r="AO189" s="317"/>
      <c r="AP189" s="317"/>
      <c r="AQ189" s="317"/>
      <c r="AR189" s="317"/>
      <c r="AS189" s="317"/>
      <c r="AT189" s="317"/>
      <c r="AU189" s="317"/>
      <c r="AV189" s="317"/>
      <c r="AW189" s="317"/>
      <c r="AX189" s="317"/>
      <c r="AY189" s="317"/>
      <c r="AZ189" s="317"/>
      <c r="BA189" s="317"/>
      <c r="BB189" s="317"/>
      <c r="BC189" s="82" t="s">
        <v>45</v>
      </c>
      <c r="BD189" s="82"/>
      <c r="BE189" s="315">
        <f t="shared" si="1"/>
        <v>0</v>
      </c>
      <c r="BF189" s="315"/>
      <c r="BG189" s="315"/>
      <c r="BH189" s="315"/>
      <c r="BI189" s="315"/>
      <c r="BJ189" s="315"/>
      <c r="BK189" s="315"/>
      <c r="BL189" s="315"/>
      <c r="BM189" s="315"/>
      <c r="BN189" s="315"/>
      <c r="BO189" s="315"/>
      <c r="BP189" s="315"/>
      <c r="BQ189" s="315"/>
      <c r="BR189" s="315"/>
      <c r="BS189" s="315"/>
      <c r="BT189" s="109"/>
      <c r="BU189" s="110" t="s">
        <v>67</v>
      </c>
      <c r="BV189" s="110"/>
      <c r="BW189" s="110"/>
      <c r="BX189" s="110"/>
      <c r="BY189" s="110"/>
      <c r="BZ189" s="82"/>
    </row>
    <row r="190" spans="1:80" s="2" customFormat="1" ht="16.5" customHeight="1">
      <c r="A190" s="82"/>
      <c r="B190" s="82"/>
      <c r="C190" s="82"/>
      <c r="D190" s="82"/>
      <c r="E190" s="82"/>
      <c r="F190" s="82"/>
      <c r="G190" s="82"/>
      <c r="H190" s="82"/>
      <c r="I190" s="82"/>
      <c r="J190" s="82"/>
      <c r="K190" s="82"/>
      <c r="L190" s="82" t="s">
        <v>21</v>
      </c>
      <c r="M190" s="82"/>
      <c r="N190" s="316"/>
      <c r="O190" s="316"/>
      <c r="P190" s="316"/>
      <c r="Q190" s="316"/>
      <c r="R190" s="263" t="s">
        <v>115</v>
      </c>
      <c r="S190" s="263"/>
      <c r="T190" s="263"/>
      <c r="U190" s="82"/>
      <c r="V190" s="82" t="s">
        <v>21</v>
      </c>
      <c r="W190" s="317"/>
      <c r="X190" s="317"/>
      <c r="Y190" s="317"/>
      <c r="Z190" s="317"/>
      <c r="AA190" s="317"/>
      <c r="AB190" s="317"/>
      <c r="AC190" s="317"/>
      <c r="AD190" s="317"/>
      <c r="AE190" s="317"/>
      <c r="AF190" s="317"/>
      <c r="AG190" s="317"/>
      <c r="AH190" s="317"/>
      <c r="AI190" s="317"/>
      <c r="AJ190" s="317"/>
      <c r="AK190" s="317"/>
      <c r="AL190" s="82" t="s">
        <v>45</v>
      </c>
      <c r="AM190" s="82"/>
      <c r="AN190" s="317"/>
      <c r="AO190" s="317"/>
      <c r="AP190" s="317"/>
      <c r="AQ190" s="317"/>
      <c r="AR190" s="317"/>
      <c r="AS190" s="317"/>
      <c r="AT190" s="317"/>
      <c r="AU190" s="317"/>
      <c r="AV190" s="317"/>
      <c r="AW190" s="317"/>
      <c r="AX190" s="317"/>
      <c r="AY190" s="317"/>
      <c r="AZ190" s="317"/>
      <c r="BA190" s="317"/>
      <c r="BB190" s="317"/>
      <c r="BC190" s="82" t="s">
        <v>45</v>
      </c>
      <c r="BD190" s="82"/>
      <c r="BE190" s="315">
        <f t="shared" si="1"/>
        <v>0</v>
      </c>
      <c r="BF190" s="315"/>
      <c r="BG190" s="315"/>
      <c r="BH190" s="315"/>
      <c r="BI190" s="315"/>
      <c r="BJ190" s="315"/>
      <c r="BK190" s="315"/>
      <c r="BL190" s="315"/>
      <c r="BM190" s="315"/>
      <c r="BN190" s="315"/>
      <c r="BO190" s="315"/>
      <c r="BP190" s="315"/>
      <c r="BQ190" s="315"/>
      <c r="BR190" s="315"/>
      <c r="BS190" s="315"/>
      <c r="BT190" s="109"/>
      <c r="BU190" s="110" t="s">
        <v>67</v>
      </c>
      <c r="BV190" s="110"/>
      <c r="BW190" s="110"/>
      <c r="BX190" s="110"/>
      <c r="BY190" s="110"/>
      <c r="BZ190" s="82"/>
      <c r="CB190" s="12"/>
    </row>
    <row r="191" spans="1:80" s="2" customFormat="1" ht="16.5" customHeight="1">
      <c r="A191" s="82"/>
      <c r="B191" s="82"/>
      <c r="C191" s="82"/>
      <c r="D191" s="82"/>
      <c r="E191" s="82"/>
      <c r="F191" s="82"/>
      <c r="G191" s="82"/>
      <c r="H191" s="82"/>
      <c r="I191" s="82"/>
      <c r="J191" s="82"/>
      <c r="K191" s="82"/>
      <c r="L191" s="82" t="s">
        <v>21</v>
      </c>
      <c r="M191" s="82"/>
      <c r="N191" s="316"/>
      <c r="O191" s="316"/>
      <c r="P191" s="316"/>
      <c r="Q191" s="316"/>
      <c r="R191" s="263" t="s">
        <v>115</v>
      </c>
      <c r="S191" s="263"/>
      <c r="T191" s="263"/>
      <c r="U191" s="82"/>
      <c r="V191" s="82" t="s">
        <v>21</v>
      </c>
      <c r="W191" s="317"/>
      <c r="X191" s="317"/>
      <c r="Y191" s="317"/>
      <c r="Z191" s="317"/>
      <c r="AA191" s="317"/>
      <c r="AB191" s="317"/>
      <c r="AC191" s="317"/>
      <c r="AD191" s="317"/>
      <c r="AE191" s="317"/>
      <c r="AF191" s="317"/>
      <c r="AG191" s="317"/>
      <c r="AH191" s="317"/>
      <c r="AI191" s="317"/>
      <c r="AJ191" s="317"/>
      <c r="AK191" s="317"/>
      <c r="AL191" s="82" t="s">
        <v>45</v>
      </c>
      <c r="AM191" s="82"/>
      <c r="AN191" s="317"/>
      <c r="AO191" s="317"/>
      <c r="AP191" s="317"/>
      <c r="AQ191" s="317"/>
      <c r="AR191" s="317"/>
      <c r="AS191" s="317"/>
      <c r="AT191" s="317"/>
      <c r="AU191" s="317"/>
      <c r="AV191" s="317"/>
      <c r="AW191" s="317"/>
      <c r="AX191" s="317"/>
      <c r="AY191" s="317"/>
      <c r="AZ191" s="317"/>
      <c r="BA191" s="317"/>
      <c r="BB191" s="317"/>
      <c r="BC191" s="82" t="s">
        <v>45</v>
      </c>
      <c r="BD191" s="82"/>
      <c r="BE191" s="315">
        <f t="shared" si="1"/>
        <v>0</v>
      </c>
      <c r="BF191" s="315"/>
      <c r="BG191" s="315"/>
      <c r="BH191" s="315"/>
      <c r="BI191" s="315"/>
      <c r="BJ191" s="315"/>
      <c r="BK191" s="315"/>
      <c r="BL191" s="315"/>
      <c r="BM191" s="315"/>
      <c r="BN191" s="315"/>
      <c r="BO191" s="315"/>
      <c r="BP191" s="315"/>
      <c r="BQ191" s="315"/>
      <c r="BR191" s="315"/>
      <c r="BS191" s="315"/>
      <c r="BT191" s="109"/>
      <c r="BU191" s="110" t="s">
        <v>67</v>
      </c>
      <c r="BV191" s="110"/>
      <c r="BW191" s="110"/>
      <c r="BX191" s="110"/>
      <c r="BY191" s="110"/>
      <c r="BZ191" s="82"/>
      <c r="CB191" s="12"/>
    </row>
    <row r="192" spans="1:80" s="1" customFormat="1" ht="17.100000000000001" customHeight="1">
      <c r="A192" s="82"/>
      <c r="B192" s="82"/>
      <c r="C192" s="82"/>
      <c r="D192" s="82"/>
      <c r="E192" s="82"/>
      <c r="F192" s="82"/>
      <c r="G192" s="82"/>
      <c r="H192" s="82"/>
      <c r="I192" s="82"/>
      <c r="J192" s="82"/>
      <c r="K192" s="82"/>
      <c r="L192" s="82" t="s">
        <v>21</v>
      </c>
      <c r="M192" s="82"/>
      <c r="N192" s="316"/>
      <c r="O192" s="316"/>
      <c r="P192" s="316"/>
      <c r="Q192" s="316"/>
      <c r="R192" s="263" t="s">
        <v>115</v>
      </c>
      <c r="S192" s="263"/>
      <c r="T192" s="263"/>
      <c r="U192" s="82"/>
      <c r="V192" s="82" t="s">
        <v>21</v>
      </c>
      <c r="W192" s="317"/>
      <c r="X192" s="317"/>
      <c r="Y192" s="317"/>
      <c r="Z192" s="317"/>
      <c r="AA192" s="317"/>
      <c r="AB192" s="317"/>
      <c r="AC192" s="317"/>
      <c r="AD192" s="317"/>
      <c r="AE192" s="317"/>
      <c r="AF192" s="317"/>
      <c r="AG192" s="317"/>
      <c r="AH192" s="317"/>
      <c r="AI192" s="317"/>
      <c r="AJ192" s="317"/>
      <c r="AK192" s="317"/>
      <c r="AL192" s="82" t="s">
        <v>45</v>
      </c>
      <c r="AM192" s="82"/>
      <c r="AN192" s="317"/>
      <c r="AO192" s="317"/>
      <c r="AP192" s="317"/>
      <c r="AQ192" s="317"/>
      <c r="AR192" s="317"/>
      <c r="AS192" s="317"/>
      <c r="AT192" s="317"/>
      <c r="AU192" s="317"/>
      <c r="AV192" s="317"/>
      <c r="AW192" s="317"/>
      <c r="AX192" s="317"/>
      <c r="AY192" s="317"/>
      <c r="AZ192" s="317"/>
      <c r="BA192" s="317"/>
      <c r="BB192" s="317"/>
      <c r="BC192" s="82" t="s">
        <v>45</v>
      </c>
      <c r="BD192" s="82"/>
      <c r="BE192" s="315">
        <f t="shared" si="1"/>
        <v>0</v>
      </c>
      <c r="BF192" s="315"/>
      <c r="BG192" s="315"/>
      <c r="BH192" s="315"/>
      <c r="BI192" s="315"/>
      <c r="BJ192" s="315"/>
      <c r="BK192" s="315"/>
      <c r="BL192" s="315"/>
      <c r="BM192" s="315"/>
      <c r="BN192" s="315"/>
      <c r="BO192" s="315"/>
      <c r="BP192" s="315"/>
      <c r="BQ192" s="315"/>
      <c r="BR192" s="315"/>
      <c r="BS192" s="315"/>
      <c r="BT192" s="109"/>
      <c r="BU192" s="110" t="s">
        <v>67</v>
      </c>
      <c r="BV192" s="110"/>
      <c r="BW192" s="110"/>
      <c r="BX192" s="110"/>
      <c r="BY192" s="110"/>
      <c r="BZ192" s="82"/>
    </row>
    <row r="193" spans="1:80" s="2" customFormat="1" ht="16.5" customHeight="1">
      <c r="A193" s="82"/>
      <c r="B193" s="82"/>
      <c r="C193" s="82"/>
      <c r="D193" s="82"/>
      <c r="E193" s="82"/>
      <c r="F193" s="82"/>
      <c r="G193" s="82"/>
      <c r="H193" s="82"/>
      <c r="I193" s="82"/>
      <c r="J193" s="82"/>
      <c r="K193" s="82"/>
      <c r="L193" s="82" t="s">
        <v>21</v>
      </c>
      <c r="M193" s="82"/>
      <c r="N193" s="316"/>
      <c r="O193" s="316"/>
      <c r="P193" s="316"/>
      <c r="Q193" s="316"/>
      <c r="R193" s="263" t="s">
        <v>115</v>
      </c>
      <c r="S193" s="263"/>
      <c r="T193" s="263"/>
      <c r="U193" s="82"/>
      <c r="V193" s="82" t="s">
        <v>21</v>
      </c>
      <c r="W193" s="317"/>
      <c r="X193" s="317"/>
      <c r="Y193" s="317"/>
      <c r="Z193" s="317"/>
      <c r="AA193" s="317"/>
      <c r="AB193" s="317"/>
      <c r="AC193" s="317"/>
      <c r="AD193" s="317"/>
      <c r="AE193" s="317"/>
      <c r="AF193" s="317"/>
      <c r="AG193" s="317"/>
      <c r="AH193" s="317"/>
      <c r="AI193" s="317"/>
      <c r="AJ193" s="317"/>
      <c r="AK193" s="317"/>
      <c r="AL193" s="82" t="s">
        <v>45</v>
      </c>
      <c r="AM193" s="82"/>
      <c r="AN193" s="317"/>
      <c r="AO193" s="317"/>
      <c r="AP193" s="317"/>
      <c r="AQ193" s="317"/>
      <c r="AR193" s="317"/>
      <c r="AS193" s="317"/>
      <c r="AT193" s="317"/>
      <c r="AU193" s="317"/>
      <c r="AV193" s="317"/>
      <c r="AW193" s="317"/>
      <c r="AX193" s="317"/>
      <c r="AY193" s="317"/>
      <c r="AZ193" s="317"/>
      <c r="BA193" s="317"/>
      <c r="BB193" s="317"/>
      <c r="BC193" s="82" t="s">
        <v>45</v>
      </c>
      <c r="BD193" s="82"/>
      <c r="BE193" s="315">
        <f t="shared" si="1"/>
        <v>0</v>
      </c>
      <c r="BF193" s="315"/>
      <c r="BG193" s="315"/>
      <c r="BH193" s="315"/>
      <c r="BI193" s="315"/>
      <c r="BJ193" s="315"/>
      <c r="BK193" s="315"/>
      <c r="BL193" s="315"/>
      <c r="BM193" s="315"/>
      <c r="BN193" s="315"/>
      <c r="BO193" s="315"/>
      <c r="BP193" s="315"/>
      <c r="BQ193" s="315"/>
      <c r="BR193" s="315"/>
      <c r="BS193" s="315"/>
      <c r="BT193" s="109"/>
      <c r="BU193" s="110" t="s">
        <v>67</v>
      </c>
      <c r="BV193" s="110"/>
      <c r="BW193" s="110"/>
      <c r="BX193" s="110"/>
      <c r="BY193" s="110"/>
      <c r="BZ193" s="82"/>
      <c r="CB193" s="12"/>
    </row>
    <row r="194" spans="1:80" s="2" customFormat="1" ht="16.5" customHeight="1">
      <c r="A194" s="82"/>
      <c r="B194" s="82"/>
      <c r="C194" s="82"/>
      <c r="D194" s="82"/>
      <c r="E194" s="82"/>
      <c r="F194" s="82"/>
      <c r="G194" s="82"/>
      <c r="H194" s="82"/>
      <c r="I194" s="82"/>
      <c r="J194" s="82"/>
      <c r="K194" s="82"/>
      <c r="L194" s="82" t="s">
        <v>21</v>
      </c>
      <c r="M194" s="82"/>
      <c r="N194" s="316"/>
      <c r="O194" s="316"/>
      <c r="P194" s="316"/>
      <c r="Q194" s="316"/>
      <c r="R194" s="263" t="s">
        <v>115</v>
      </c>
      <c r="S194" s="263"/>
      <c r="T194" s="263"/>
      <c r="U194" s="82"/>
      <c r="V194" s="82" t="s">
        <v>21</v>
      </c>
      <c r="W194" s="317"/>
      <c r="X194" s="317"/>
      <c r="Y194" s="317"/>
      <c r="Z194" s="317"/>
      <c r="AA194" s="317"/>
      <c r="AB194" s="317"/>
      <c r="AC194" s="317"/>
      <c r="AD194" s="317"/>
      <c r="AE194" s="317"/>
      <c r="AF194" s="317"/>
      <c r="AG194" s="317"/>
      <c r="AH194" s="317"/>
      <c r="AI194" s="317"/>
      <c r="AJ194" s="317"/>
      <c r="AK194" s="317"/>
      <c r="AL194" s="82" t="s">
        <v>45</v>
      </c>
      <c r="AM194" s="82"/>
      <c r="AN194" s="317"/>
      <c r="AO194" s="317"/>
      <c r="AP194" s="317"/>
      <c r="AQ194" s="317"/>
      <c r="AR194" s="317"/>
      <c r="AS194" s="317"/>
      <c r="AT194" s="317"/>
      <c r="AU194" s="317"/>
      <c r="AV194" s="317"/>
      <c r="AW194" s="317"/>
      <c r="AX194" s="317"/>
      <c r="AY194" s="317"/>
      <c r="AZ194" s="317"/>
      <c r="BA194" s="317"/>
      <c r="BB194" s="317"/>
      <c r="BC194" s="82" t="s">
        <v>45</v>
      </c>
      <c r="BD194" s="82"/>
      <c r="BE194" s="315">
        <f t="shared" si="1"/>
        <v>0</v>
      </c>
      <c r="BF194" s="315"/>
      <c r="BG194" s="315"/>
      <c r="BH194" s="315"/>
      <c r="BI194" s="315"/>
      <c r="BJ194" s="315"/>
      <c r="BK194" s="315"/>
      <c r="BL194" s="315"/>
      <c r="BM194" s="315"/>
      <c r="BN194" s="315"/>
      <c r="BO194" s="315"/>
      <c r="BP194" s="315"/>
      <c r="BQ194" s="315"/>
      <c r="BR194" s="315"/>
      <c r="BS194" s="315"/>
      <c r="BT194" s="109"/>
      <c r="BU194" s="110" t="s">
        <v>67</v>
      </c>
      <c r="BV194" s="110"/>
      <c r="BW194" s="110"/>
      <c r="BX194" s="110"/>
      <c r="BY194" s="110"/>
      <c r="BZ194" s="82"/>
      <c r="CB194" s="12"/>
    </row>
    <row r="195" spans="1:80" s="1" customFormat="1" ht="17.100000000000001" customHeight="1">
      <c r="A195" s="82"/>
      <c r="B195" s="82"/>
      <c r="C195" s="82"/>
      <c r="D195" s="268" t="s">
        <v>176</v>
      </c>
      <c r="E195" s="268"/>
      <c r="F195" s="268"/>
      <c r="G195" s="268"/>
      <c r="H195" s="268"/>
      <c r="I195" s="268"/>
      <c r="J195" s="268"/>
      <c r="K195" s="268"/>
      <c r="L195" s="82"/>
      <c r="M195" s="82"/>
      <c r="N195" s="82"/>
      <c r="O195" s="82"/>
      <c r="P195" s="82"/>
      <c r="Q195" s="82"/>
      <c r="R195" s="82"/>
      <c r="S195" s="82"/>
      <c r="T195" s="82"/>
      <c r="U195" s="82"/>
      <c r="V195" s="82" t="s">
        <v>21</v>
      </c>
      <c r="W195" s="315">
        <f>SUM(W186:AK194)</f>
        <v>0</v>
      </c>
      <c r="X195" s="315"/>
      <c r="Y195" s="315"/>
      <c r="Z195" s="315"/>
      <c r="AA195" s="315"/>
      <c r="AB195" s="315"/>
      <c r="AC195" s="315"/>
      <c r="AD195" s="315"/>
      <c r="AE195" s="315"/>
      <c r="AF195" s="315"/>
      <c r="AG195" s="315"/>
      <c r="AH195" s="315"/>
      <c r="AI195" s="315"/>
      <c r="AJ195" s="315"/>
      <c r="AK195" s="315"/>
      <c r="AL195" s="82" t="s">
        <v>45</v>
      </c>
      <c r="AM195" s="82"/>
      <c r="AN195" s="315">
        <f>SUM(AN186:BB194)</f>
        <v>0</v>
      </c>
      <c r="AO195" s="315"/>
      <c r="AP195" s="315"/>
      <c r="AQ195" s="315"/>
      <c r="AR195" s="315"/>
      <c r="AS195" s="315"/>
      <c r="AT195" s="315"/>
      <c r="AU195" s="315"/>
      <c r="AV195" s="315"/>
      <c r="AW195" s="315"/>
      <c r="AX195" s="315"/>
      <c r="AY195" s="315"/>
      <c r="AZ195" s="315"/>
      <c r="BA195" s="315"/>
      <c r="BB195" s="315"/>
      <c r="BC195" s="82" t="s">
        <v>45</v>
      </c>
      <c r="BD195" s="82"/>
      <c r="BE195" s="315">
        <f>W195+AN195</f>
        <v>0</v>
      </c>
      <c r="BF195" s="315"/>
      <c r="BG195" s="315"/>
      <c r="BH195" s="315"/>
      <c r="BI195" s="315"/>
      <c r="BJ195" s="315"/>
      <c r="BK195" s="315"/>
      <c r="BL195" s="315"/>
      <c r="BM195" s="315"/>
      <c r="BN195" s="315"/>
      <c r="BO195" s="315"/>
      <c r="BP195" s="315"/>
      <c r="BQ195" s="315"/>
      <c r="BR195" s="315"/>
      <c r="BS195" s="315"/>
      <c r="BT195" s="109"/>
      <c r="BU195" s="110" t="s">
        <v>67</v>
      </c>
      <c r="BV195" s="110"/>
      <c r="BW195" s="110"/>
      <c r="BX195" s="110"/>
      <c r="BY195" s="110"/>
      <c r="BZ195" s="83"/>
    </row>
    <row r="196" spans="1:80" s="2" customFormat="1" ht="5.0999999999999996"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B196" s="12"/>
    </row>
    <row r="197" spans="1:80" s="2" customFormat="1" ht="5.0999999999999996"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B197" s="12"/>
    </row>
    <row r="198" spans="1:80" s="1" customFormat="1" ht="17.100000000000001" customHeight="1">
      <c r="A198" s="82"/>
      <c r="B198" s="82" t="s">
        <v>459</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80" s="2" customFormat="1" ht="5.0999999999999996"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B199" s="12"/>
    </row>
    <row r="200" spans="1:80" s="2" customFormat="1" ht="5.0999999999999996"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B200" s="12"/>
    </row>
    <row r="201" spans="1:80" s="1" customFormat="1" ht="17.100000000000001" customHeight="1">
      <c r="A201" s="82"/>
      <c r="B201" s="82" t="s">
        <v>460</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80" s="1" customFormat="1" ht="17.100000000000001"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row>
    <row r="203" spans="1:80" s="2" customFormat="1" ht="5.0999999999999996"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B203" s="12"/>
    </row>
    <row r="204" spans="1:80" s="2" customFormat="1" ht="16.5" customHeight="1">
      <c r="A204" s="82"/>
      <c r="B204" s="82" t="s">
        <v>461</v>
      </c>
      <c r="C204" s="82"/>
      <c r="D204" s="82"/>
      <c r="E204" s="82"/>
      <c r="F204" s="82"/>
      <c r="G204" s="82"/>
      <c r="H204" s="82"/>
      <c r="I204" s="82"/>
      <c r="J204" s="82"/>
      <c r="K204" s="82"/>
      <c r="L204" s="82"/>
      <c r="M204" s="82"/>
      <c r="N204" s="82"/>
      <c r="O204" s="82"/>
      <c r="P204" s="82"/>
      <c r="Q204" s="82"/>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B204" s="12"/>
    </row>
    <row r="205" spans="1:80" s="1" customFormat="1" ht="4.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row>
    <row r="206" spans="1:80" s="1" customFormat="1" ht="4.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row>
    <row r="207" spans="1:80" s="1" customFormat="1" ht="16.5" customHeight="1">
      <c r="A207" s="82"/>
      <c r="B207" s="82" t="s">
        <v>462</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80" s="2" customFormat="1" ht="5.0999999999999996"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B208" s="12"/>
    </row>
    <row r="209" spans="1:80" s="2" customFormat="1" ht="4.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row>
    <row r="210" spans="1:80" s="2" customFormat="1" ht="17.100000000000001" customHeight="1">
      <c r="A210" s="82"/>
      <c r="B210" s="82" t="s">
        <v>463</v>
      </c>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80" s="2" customFormat="1" ht="5.0999999999999996"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B211" s="12"/>
    </row>
    <row r="212" spans="1:80" s="2" customFormat="1" ht="5.0999999999999996"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B212" s="12"/>
    </row>
    <row r="213" spans="1:80" s="2" customFormat="1" ht="17.100000000000001" customHeight="1">
      <c r="A213" s="82"/>
      <c r="B213" s="268" t="s">
        <v>464</v>
      </c>
      <c r="C213" s="268"/>
      <c r="D213" s="268"/>
      <c r="E213" s="268"/>
      <c r="F213" s="268"/>
      <c r="G213" s="268"/>
      <c r="H213" s="268"/>
      <c r="I213" s="268"/>
      <c r="J213" s="268"/>
      <c r="K213" s="268"/>
      <c r="L213" s="268"/>
      <c r="M213" s="268"/>
      <c r="N213" s="268"/>
      <c r="O213" s="268"/>
      <c r="P213" s="268"/>
      <c r="Q213" s="268"/>
      <c r="R213" s="268"/>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80" s="2" customFormat="1" ht="17.100000000000001" customHeight="1">
      <c r="A214" s="82"/>
      <c r="B214" s="82"/>
      <c r="C214" s="82"/>
      <c r="D214" s="82"/>
      <c r="E214" s="82"/>
      <c r="F214" s="82"/>
      <c r="G214" s="82"/>
      <c r="H214" s="82"/>
      <c r="I214" s="82"/>
      <c r="J214" s="82"/>
      <c r="K214" s="82"/>
      <c r="L214" s="82"/>
      <c r="M214" s="82"/>
      <c r="N214" s="82"/>
      <c r="O214" s="82"/>
      <c r="P214" s="82"/>
      <c r="Q214" s="82"/>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80" s="2" customFormat="1" ht="4.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row>
    <row r="216" spans="1:80" s="2" customFormat="1" ht="4.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row>
    <row r="217" spans="1:80" s="2" customFormat="1" ht="17.100000000000001" customHeight="1">
      <c r="A217" s="82"/>
      <c r="B217" s="82" t="s">
        <v>465</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80" s="2" customFormat="1" ht="17.100000000000001" customHeight="1">
      <c r="A218" s="82"/>
      <c r="B218" s="82"/>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80" s="2" customFormat="1" ht="16.5"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B219" s="12"/>
    </row>
    <row r="220" spans="1:80" s="2" customFormat="1" ht="5.0999999999999996"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B220" s="12"/>
    </row>
    <row r="221" spans="1:80" s="2" customFormat="1" ht="17.100000000000001" customHeight="1">
      <c r="A221" s="263" t="s">
        <v>103</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row>
    <row r="222" spans="1:80" s="2" customFormat="1" ht="17.100000000000001" customHeight="1">
      <c r="A222" s="82"/>
      <c r="B222" s="82" t="s">
        <v>104</v>
      </c>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row>
    <row r="223" spans="1:80" s="2" customFormat="1" ht="5.0999999999999996"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B223" s="12"/>
    </row>
    <row r="224" spans="1:80"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B224" s="12"/>
    </row>
    <row r="225" spans="1:80" s="2" customFormat="1" ht="17.100000000000001" customHeight="1">
      <c r="A225" s="82"/>
      <c r="B225" s="82" t="s">
        <v>105</v>
      </c>
      <c r="C225" s="82"/>
      <c r="D225" s="82"/>
      <c r="E225" s="82"/>
      <c r="F225" s="82"/>
      <c r="G225" s="82"/>
      <c r="H225" s="82"/>
      <c r="I225" s="82"/>
      <c r="J225" s="82"/>
      <c r="K225" s="82"/>
      <c r="L225" s="82"/>
      <c r="M225" s="82"/>
      <c r="N225" s="259"/>
      <c r="O225" s="259"/>
      <c r="P225" s="259"/>
      <c r="Q225" s="259"/>
      <c r="R225" s="259"/>
      <c r="S225" s="259"/>
      <c r="T225" s="259"/>
      <c r="U225" s="259"/>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80" s="2" customFormat="1" ht="16.5" customHeight="1">
      <c r="A226" s="82"/>
      <c r="B226" s="82" t="s">
        <v>106</v>
      </c>
      <c r="C226" s="82"/>
      <c r="D226" s="82"/>
      <c r="E226" s="82"/>
      <c r="F226" s="82"/>
      <c r="G226" s="82"/>
      <c r="H226" s="82"/>
      <c r="I226" s="82"/>
      <c r="J226" s="82"/>
      <c r="K226" s="82"/>
      <c r="L226" s="82"/>
      <c r="M226" s="263" t="s">
        <v>107</v>
      </c>
      <c r="N226" s="263"/>
      <c r="O226" s="263"/>
      <c r="P226" s="263"/>
      <c r="Q226" s="263"/>
      <c r="R226" s="303"/>
      <c r="S226" s="303"/>
      <c r="T226" s="303"/>
      <c r="U226" s="303"/>
      <c r="V226" s="303"/>
      <c r="W226" s="303"/>
      <c r="X226" s="303"/>
      <c r="Y226" s="303"/>
      <c r="Z226" s="303"/>
      <c r="AA226" s="82" t="s">
        <v>67</v>
      </c>
      <c r="AB226" s="82"/>
      <c r="AC226" s="82"/>
      <c r="AD226" s="297" t="str">
        <f>IFERROR(VLOOKUP(R226,$CB$4:$CC$71,2,FALSE),"")</f>
        <v/>
      </c>
      <c r="AE226" s="297"/>
      <c r="AF226" s="297"/>
      <c r="AG226" s="297"/>
      <c r="AH226" s="297"/>
      <c r="AI226" s="297"/>
      <c r="AJ226" s="297"/>
      <c r="AK226" s="297"/>
      <c r="AL226" s="297"/>
      <c r="AM226" s="297"/>
      <c r="AN226" s="297"/>
      <c r="AO226" s="297"/>
      <c r="AP226" s="297"/>
      <c r="AQ226" s="297"/>
      <c r="AR226" s="297"/>
      <c r="AS226" s="297"/>
      <c r="AT226" s="297"/>
      <c r="AU226" s="297"/>
      <c r="AV226" s="297"/>
      <c r="AW226" s="297"/>
      <c r="AX226" s="297"/>
      <c r="AY226" s="297"/>
      <c r="AZ226" s="297"/>
      <c r="BA226" s="297"/>
      <c r="BB226" s="297"/>
      <c r="BC226" s="297"/>
      <c r="BD226" s="297"/>
      <c r="BE226" s="297"/>
      <c r="BF226" s="297"/>
      <c r="BG226" s="297"/>
      <c r="BH226" s="297"/>
      <c r="BI226" s="297"/>
      <c r="BJ226" s="297"/>
      <c r="BK226" s="297"/>
      <c r="BL226" s="297"/>
      <c r="BM226" s="297"/>
      <c r="BN226" s="297"/>
      <c r="BO226" s="297"/>
      <c r="BP226" s="82"/>
      <c r="BQ226" s="82"/>
      <c r="BR226" s="82"/>
      <c r="BS226" s="82"/>
      <c r="BT226" s="82"/>
      <c r="BU226" s="82"/>
      <c r="BV226" s="82"/>
      <c r="BW226" s="82"/>
      <c r="BX226" s="82"/>
      <c r="BY226" s="82"/>
      <c r="BZ226" s="82"/>
      <c r="CB226" s="12"/>
    </row>
    <row r="227" spans="1:80" s="2" customFormat="1" ht="16.5" customHeight="1">
      <c r="A227" s="82"/>
      <c r="B227" s="82"/>
      <c r="C227" s="82"/>
      <c r="D227" s="82"/>
      <c r="E227" s="82"/>
      <c r="F227" s="82"/>
      <c r="G227" s="82"/>
      <c r="H227" s="82"/>
      <c r="I227" s="82"/>
      <c r="J227" s="82"/>
      <c r="K227" s="82"/>
      <c r="L227" s="82"/>
      <c r="M227" s="263" t="s">
        <v>107</v>
      </c>
      <c r="N227" s="263"/>
      <c r="O227" s="263"/>
      <c r="P227" s="263"/>
      <c r="Q227" s="263"/>
      <c r="R227" s="303"/>
      <c r="S227" s="303"/>
      <c r="T227" s="303"/>
      <c r="U227" s="303"/>
      <c r="V227" s="303"/>
      <c r="W227" s="303"/>
      <c r="X227" s="303"/>
      <c r="Y227" s="303"/>
      <c r="Z227" s="303"/>
      <c r="AA227" s="82" t="s">
        <v>67</v>
      </c>
      <c r="AB227" s="82"/>
      <c r="AC227" s="82"/>
      <c r="AD227" s="297" t="str">
        <f>IFERROR(VLOOKUP(R227,$CB$4:$CC$71,2,FALSE),"")</f>
        <v/>
      </c>
      <c r="AE227" s="297"/>
      <c r="AF227" s="297"/>
      <c r="AG227" s="297"/>
      <c r="AH227" s="297"/>
      <c r="AI227" s="297"/>
      <c r="AJ227" s="297"/>
      <c r="AK227" s="297"/>
      <c r="AL227" s="297"/>
      <c r="AM227" s="297"/>
      <c r="AN227" s="297"/>
      <c r="AO227" s="297"/>
      <c r="AP227" s="297"/>
      <c r="AQ227" s="297"/>
      <c r="AR227" s="297"/>
      <c r="AS227" s="297"/>
      <c r="AT227" s="297"/>
      <c r="AU227" s="297"/>
      <c r="AV227" s="297"/>
      <c r="AW227" s="297"/>
      <c r="AX227" s="297"/>
      <c r="AY227" s="297"/>
      <c r="AZ227" s="297"/>
      <c r="BA227" s="297"/>
      <c r="BB227" s="297"/>
      <c r="BC227" s="297"/>
      <c r="BD227" s="297"/>
      <c r="BE227" s="297"/>
      <c r="BF227" s="297"/>
      <c r="BG227" s="297"/>
      <c r="BH227" s="297"/>
      <c r="BI227" s="297"/>
      <c r="BJ227" s="297"/>
      <c r="BK227" s="297"/>
      <c r="BL227" s="297"/>
      <c r="BM227" s="297"/>
      <c r="BN227" s="297"/>
      <c r="BO227" s="297"/>
      <c r="BP227" s="82"/>
      <c r="BQ227" s="82"/>
      <c r="BR227" s="82"/>
      <c r="BS227" s="82"/>
      <c r="BT227" s="82"/>
      <c r="BU227" s="82"/>
      <c r="BV227" s="82"/>
      <c r="BW227" s="82"/>
      <c r="BX227" s="82"/>
      <c r="BY227" s="82"/>
      <c r="BZ227" s="82"/>
      <c r="CB227" s="12"/>
    </row>
    <row r="228" spans="1:80" s="2" customFormat="1" ht="17.100000000000001" customHeight="1">
      <c r="A228" s="82"/>
      <c r="B228" s="82"/>
      <c r="C228" s="82"/>
      <c r="D228" s="82"/>
      <c r="E228" s="82"/>
      <c r="F228" s="82"/>
      <c r="G228" s="82"/>
      <c r="H228" s="82"/>
      <c r="I228" s="82"/>
      <c r="J228" s="82"/>
      <c r="K228" s="82"/>
      <c r="L228" s="82"/>
      <c r="M228" s="263" t="s">
        <v>107</v>
      </c>
      <c r="N228" s="263"/>
      <c r="O228" s="263"/>
      <c r="P228" s="263"/>
      <c r="Q228" s="263"/>
      <c r="R228" s="303"/>
      <c r="S228" s="303"/>
      <c r="T228" s="303"/>
      <c r="U228" s="303"/>
      <c r="V228" s="303"/>
      <c r="W228" s="303"/>
      <c r="X228" s="303"/>
      <c r="Y228" s="303"/>
      <c r="Z228" s="303"/>
      <c r="AA228" s="82" t="s">
        <v>67</v>
      </c>
      <c r="AB228" s="82"/>
      <c r="AC228" s="82"/>
      <c r="AD228" s="297" t="str">
        <f>IFERROR(VLOOKUP(R228,$CB$4:$CC$71,2,FALSE),"")</f>
        <v/>
      </c>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82"/>
      <c r="BQ228" s="82"/>
      <c r="BR228" s="82"/>
      <c r="BS228" s="82"/>
      <c r="BT228" s="82"/>
      <c r="BU228" s="82"/>
      <c r="BV228" s="82"/>
      <c r="BW228" s="82"/>
      <c r="BX228" s="82"/>
      <c r="BY228" s="82"/>
      <c r="BZ228" s="82"/>
    </row>
    <row r="229" spans="1:80" s="105" customFormat="1" ht="17.100000000000001" customHeight="1">
      <c r="A229" s="82"/>
      <c r="B229" s="82"/>
      <c r="C229" s="82"/>
      <c r="D229" s="82"/>
      <c r="E229" s="82"/>
      <c r="F229" s="82"/>
      <c r="G229" s="82"/>
      <c r="H229" s="82"/>
      <c r="I229" s="82"/>
      <c r="J229" s="82"/>
      <c r="K229" s="82"/>
      <c r="L229" s="82"/>
      <c r="M229" s="263" t="s">
        <v>107</v>
      </c>
      <c r="N229" s="263"/>
      <c r="O229" s="263"/>
      <c r="P229" s="263"/>
      <c r="Q229" s="263"/>
      <c r="R229" s="303"/>
      <c r="S229" s="303"/>
      <c r="T229" s="303"/>
      <c r="U229" s="303"/>
      <c r="V229" s="303"/>
      <c r="W229" s="303"/>
      <c r="X229" s="303"/>
      <c r="Y229" s="303"/>
      <c r="Z229" s="303"/>
      <c r="AA229" s="82" t="s">
        <v>67</v>
      </c>
      <c r="AB229" s="82"/>
      <c r="AC229" s="82"/>
      <c r="AD229" s="297" t="str">
        <f>IFERROR(VLOOKUP(R229,$CB$4:$CC$71,2,FALSE),"")</f>
        <v/>
      </c>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c r="BB229" s="297"/>
      <c r="BC229" s="297"/>
      <c r="BD229" s="297"/>
      <c r="BE229" s="297"/>
      <c r="BF229" s="297"/>
      <c r="BG229" s="297"/>
      <c r="BH229" s="297"/>
      <c r="BI229" s="297"/>
      <c r="BJ229" s="297"/>
      <c r="BK229" s="297"/>
      <c r="BL229" s="297"/>
      <c r="BM229" s="297"/>
      <c r="BN229" s="297"/>
      <c r="BO229" s="297"/>
      <c r="BP229" s="82"/>
      <c r="BQ229" s="82"/>
      <c r="BR229" s="82"/>
      <c r="BS229" s="82"/>
      <c r="BT229" s="82"/>
      <c r="BU229" s="82"/>
      <c r="BV229" s="82"/>
      <c r="BW229" s="82"/>
      <c r="BX229" s="82"/>
      <c r="BY229" s="82"/>
      <c r="BZ229" s="82"/>
    </row>
    <row r="230" spans="1:80" s="105" customFormat="1" ht="17.100000000000001" customHeight="1">
      <c r="A230" s="82"/>
      <c r="B230" s="82"/>
      <c r="C230" s="82"/>
      <c r="D230" s="82"/>
      <c r="E230" s="82"/>
      <c r="F230" s="82"/>
      <c r="G230" s="82"/>
      <c r="H230" s="82"/>
      <c r="I230" s="82"/>
      <c r="J230" s="82"/>
      <c r="K230" s="82"/>
      <c r="L230" s="82"/>
      <c r="M230" s="263" t="s">
        <v>107</v>
      </c>
      <c r="N230" s="263"/>
      <c r="O230" s="263"/>
      <c r="P230" s="263"/>
      <c r="Q230" s="263"/>
      <c r="R230" s="303"/>
      <c r="S230" s="303"/>
      <c r="T230" s="303"/>
      <c r="U230" s="303"/>
      <c r="V230" s="303"/>
      <c r="W230" s="303"/>
      <c r="X230" s="303"/>
      <c r="Y230" s="303"/>
      <c r="Z230" s="303"/>
      <c r="AA230" s="82" t="s">
        <v>67</v>
      </c>
      <c r="AB230" s="82"/>
      <c r="AC230" s="82"/>
      <c r="AD230" s="297" t="str">
        <f>IFERROR(VLOOKUP(R230,$CB$4:$CC$71,2,FALSE),"")</f>
        <v/>
      </c>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82"/>
      <c r="BQ230" s="82"/>
      <c r="BR230" s="82"/>
      <c r="BS230" s="82"/>
      <c r="BT230" s="82"/>
      <c r="BU230" s="82"/>
      <c r="BV230" s="82"/>
      <c r="BW230" s="82"/>
      <c r="BX230" s="82"/>
      <c r="BY230" s="82"/>
      <c r="BZ230" s="82"/>
    </row>
    <row r="231" spans="1:80" s="105" customFormat="1" ht="4.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row>
    <row r="232" spans="1:80" s="105" customFormat="1" ht="4.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row>
    <row r="233" spans="1:80" s="105" customFormat="1" ht="17.100000000000001" customHeight="1">
      <c r="A233" s="82"/>
      <c r="B233" s="82" t="s">
        <v>108</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row>
    <row r="234" spans="1:80" s="2" customFormat="1" ht="16.5" customHeight="1">
      <c r="A234" s="82"/>
      <c r="B234" s="82"/>
      <c r="C234" s="82"/>
      <c r="D234" s="82"/>
      <c r="E234" s="259" t="s">
        <v>35</v>
      </c>
      <c r="F234" s="259"/>
      <c r="G234" s="82" t="s">
        <v>73</v>
      </c>
      <c r="H234" s="82"/>
      <c r="I234" s="82"/>
      <c r="J234" s="82"/>
      <c r="K234" s="82"/>
      <c r="L234" s="82"/>
      <c r="M234" s="259" t="s">
        <v>35</v>
      </c>
      <c r="N234" s="259"/>
      <c r="O234" s="82" t="s">
        <v>74</v>
      </c>
      <c r="P234" s="82"/>
      <c r="Q234" s="82"/>
      <c r="R234" s="82"/>
      <c r="S234" s="82"/>
      <c r="T234" s="82"/>
      <c r="U234" s="259" t="s">
        <v>35</v>
      </c>
      <c r="V234" s="259"/>
      <c r="W234" s="82" t="s">
        <v>75</v>
      </c>
      <c r="X234" s="82"/>
      <c r="Y234" s="82"/>
      <c r="Z234" s="82"/>
      <c r="AA234" s="82"/>
      <c r="AB234" s="82"/>
      <c r="AC234" s="259" t="s">
        <v>35</v>
      </c>
      <c r="AD234" s="259"/>
      <c r="AE234" s="82" t="s">
        <v>76</v>
      </c>
      <c r="AF234" s="82"/>
      <c r="AG234" s="82"/>
      <c r="AH234" s="82"/>
      <c r="AI234" s="82"/>
      <c r="AJ234" s="82"/>
      <c r="AK234" s="259" t="s">
        <v>35</v>
      </c>
      <c r="AL234" s="259"/>
      <c r="AM234" s="82" t="s">
        <v>77</v>
      </c>
      <c r="AN234" s="82"/>
      <c r="AO234" s="82"/>
      <c r="AP234" s="82"/>
      <c r="AQ234" s="82"/>
      <c r="AR234" s="82"/>
      <c r="AS234" s="82"/>
      <c r="AT234" s="82"/>
      <c r="AU234" s="82"/>
      <c r="AV234" s="259" t="s">
        <v>35</v>
      </c>
      <c r="AW234" s="259"/>
      <c r="AX234" s="82" t="s">
        <v>78</v>
      </c>
      <c r="AY234" s="82"/>
      <c r="AZ234" s="82"/>
      <c r="BA234" s="82"/>
      <c r="BB234" s="82"/>
      <c r="BC234" s="82"/>
      <c r="BD234" s="82"/>
      <c r="BE234" s="82"/>
      <c r="BF234" s="82"/>
      <c r="BG234" s="82"/>
      <c r="BH234" s="82"/>
      <c r="BI234" s="82"/>
      <c r="BJ234" s="259" t="s">
        <v>35</v>
      </c>
      <c r="BK234" s="259"/>
      <c r="BL234" s="82" t="s">
        <v>79</v>
      </c>
      <c r="BM234" s="82"/>
      <c r="BN234" s="82"/>
      <c r="BO234" s="82"/>
      <c r="BP234" s="82"/>
      <c r="BQ234" s="82"/>
      <c r="BR234" s="82"/>
      <c r="BS234" s="82"/>
      <c r="BT234" s="82"/>
      <c r="BU234" s="82"/>
      <c r="BV234" s="82"/>
      <c r="BW234" s="82"/>
      <c r="BX234" s="82"/>
      <c r="BY234" s="82"/>
      <c r="BZ234" s="82"/>
      <c r="CB234" s="12"/>
    </row>
    <row r="235" spans="1:80" s="2" customFormat="1" ht="5.0999999999999996"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B235" s="12"/>
    </row>
    <row r="236" spans="1:80" s="2" customFormat="1" ht="4.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row>
    <row r="237" spans="1:80" s="105" customFormat="1" ht="17.100000000000001" customHeight="1">
      <c r="A237" s="82"/>
      <c r="B237" s="82" t="s">
        <v>109</v>
      </c>
      <c r="C237" s="82"/>
      <c r="D237" s="82"/>
      <c r="E237" s="82"/>
      <c r="F237" s="82"/>
      <c r="G237" s="82"/>
      <c r="H237" s="82"/>
      <c r="I237" s="82"/>
      <c r="J237" s="82"/>
      <c r="K237" s="82"/>
      <c r="L237" s="82"/>
      <c r="M237" s="82"/>
      <c r="N237" s="82"/>
      <c r="O237" s="82"/>
      <c r="P237" s="82"/>
      <c r="Q237" s="308"/>
      <c r="R237" s="308"/>
      <c r="S237" s="308"/>
      <c r="T237" s="308"/>
      <c r="U237" s="308"/>
      <c r="V237" s="308"/>
      <c r="W237" s="308"/>
      <c r="X237" s="308"/>
      <c r="Y237" s="308"/>
      <c r="Z237" s="308"/>
      <c r="AA237" s="308"/>
      <c r="AB237" s="308"/>
      <c r="AC237" s="308"/>
      <c r="AD237" s="308"/>
      <c r="AE237" s="308"/>
      <c r="AF237" s="308"/>
      <c r="AG237" s="308"/>
      <c r="AH237" s="308"/>
      <c r="AI237" s="308"/>
      <c r="AJ237" s="82" t="s">
        <v>133</v>
      </c>
      <c r="AK237" s="82"/>
      <c r="AL237" s="82"/>
      <c r="AM237" s="82"/>
      <c r="AN237" s="82"/>
      <c r="AO237" s="82"/>
      <c r="AP237" s="82"/>
      <c r="AQ237" s="82"/>
      <c r="AR237" s="82"/>
      <c r="AS237" s="82"/>
      <c r="AT237" s="308"/>
      <c r="AU237" s="308"/>
      <c r="AV237" s="308"/>
      <c r="AW237" s="308"/>
      <c r="AX237" s="308"/>
      <c r="AY237" s="308"/>
      <c r="AZ237" s="308"/>
      <c r="BA237" s="308"/>
      <c r="BB237" s="308"/>
      <c r="BC237" s="308"/>
      <c r="BD237" s="308"/>
      <c r="BE237" s="308"/>
      <c r="BF237" s="308"/>
      <c r="BG237" s="308"/>
      <c r="BH237" s="308"/>
      <c r="BI237" s="308"/>
      <c r="BJ237" s="308"/>
      <c r="BK237" s="308"/>
      <c r="BL237" s="308"/>
      <c r="BM237" s="82" t="s">
        <v>102</v>
      </c>
      <c r="BN237" s="82"/>
      <c r="BO237" s="82"/>
      <c r="BP237" s="82"/>
      <c r="BQ237" s="82"/>
      <c r="BR237" s="82"/>
      <c r="BS237" s="82"/>
      <c r="BT237" s="82"/>
      <c r="BU237" s="82"/>
      <c r="BV237" s="82"/>
      <c r="BW237" s="82"/>
      <c r="BX237" s="82"/>
      <c r="BY237" s="82"/>
      <c r="BZ237" s="82"/>
    </row>
    <row r="238" spans="1:80" s="105" customFormat="1" ht="4.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row>
    <row r="239" spans="1:80" s="105" customFormat="1" ht="4.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row>
    <row r="240" spans="1:80" s="2" customFormat="1" ht="16.5" customHeight="1">
      <c r="A240" s="82"/>
      <c r="B240" s="82" t="s">
        <v>441</v>
      </c>
      <c r="C240" s="82"/>
      <c r="D240" s="82"/>
      <c r="E240" s="82"/>
      <c r="F240" s="82"/>
      <c r="G240" s="82"/>
      <c r="H240" s="82"/>
      <c r="I240" s="82"/>
      <c r="J240" s="82"/>
      <c r="K240" s="82"/>
      <c r="L240" s="82"/>
      <c r="M240" s="82"/>
      <c r="N240" s="82"/>
      <c r="O240" s="82"/>
      <c r="P240" s="82"/>
      <c r="Q240" s="312"/>
      <c r="R240" s="312"/>
      <c r="S240" s="312"/>
      <c r="T240" s="312"/>
      <c r="U240" s="312"/>
      <c r="V240" s="312"/>
      <c r="W240" s="312"/>
      <c r="X240" s="312"/>
      <c r="Y240" s="312"/>
      <c r="Z240" s="312"/>
      <c r="AA240" s="312"/>
      <c r="AB240" s="312"/>
      <c r="AC240" s="312"/>
      <c r="AD240" s="312"/>
      <c r="AE240" s="312"/>
      <c r="AF240" s="312"/>
      <c r="AG240" s="312"/>
      <c r="AH240" s="312"/>
      <c r="AI240" s="31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B240" s="12"/>
    </row>
    <row r="241" spans="1:81" s="105" customFormat="1" ht="17.100000000000001" customHeight="1">
      <c r="A241" s="103"/>
      <c r="B241" s="103"/>
      <c r="C241" s="103"/>
      <c r="D241" s="103"/>
      <c r="E241" s="313" t="s">
        <v>35</v>
      </c>
      <c r="F241" s="313"/>
      <c r="G241" s="104" t="s">
        <v>891</v>
      </c>
      <c r="H241" s="104"/>
      <c r="I241" s="104"/>
      <c r="J241" s="104"/>
      <c r="K241" s="104"/>
      <c r="L241" s="104"/>
      <c r="M241" s="104"/>
      <c r="N241" s="104"/>
      <c r="O241" s="104"/>
      <c r="P241" s="104"/>
      <c r="Q241" s="84"/>
      <c r="R241" s="84"/>
      <c r="S241" s="84"/>
      <c r="T241" s="84"/>
      <c r="U241" s="103"/>
      <c r="V241" s="103"/>
      <c r="W241" s="103"/>
      <c r="X241" s="103"/>
      <c r="Y241" s="103"/>
      <c r="Z241" s="103"/>
      <c r="AA241" s="103"/>
      <c r="AB241" s="104"/>
      <c r="AC241" s="104"/>
      <c r="AD241" s="104"/>
      <c r="AE241" s="104"/>
      <c r="AF241" s="103"/>
      <c r="AG241" s="103"/>
      <c r="AH241" s="103"/>
      <c r="AI241" s="103"/>
      <c r="AJ241" s="103"/>
      <c r="AK241" s="103"/>
      <c r="AL241" s="103"/>
      <c r="AM241" s="103"/>
      <c r="AN241" s="103"/>
      <c r="AO241" s="103"/>
      <c r="AP241" s="104"/>
      <c r="AQ241" s="104"/>
      <c r="AR241" s="104"/>
      <c r="AS241" s="104"/>
      <c r="AT241" s="104"/>
      <c r="AU241" s="104"/>
      <c r="AV241" s="104"/>
      <c r="AW241" s="104"/>
      <c r="AX241" s="104"/>
      <c r="AY241" s="104"/>
      <c r="AZ241" s="104"/>
      <c r="BA241" s="104"/>
      <c r="BB241" s="104"/>
      <c r="BC241" s="84"/>
      <c r="BD241" s="84"/>
      <c r="BE241" s="84"/>
      <c r="BF241" s="84"/>
      <c r="BG241" s="103"/>
      <c r="BH241" s="103"/>
      <c r="BI241" s="103"/>
      <c r="BJ241" s="103"/>
      <c r="BK241" s="104"/>
      <c r="BL241" s="104"/>
      <c r="BM241" s="104"/>
      <c r="BN241" s="104"/>
      <c r="BO241" s="104"/>
      <c r="BP241" s="104"/>
      <c r="BQ241" s="104"/>
      <c r="BR241" s="104"/>
      <c r="BS241" s="104"/>
      <c r="BT241" s="104"/>
      <c r="BU241" s="104"/>
      <c r="BV241" s="84"/>
      <c r="BW241" s="103"/>
      <c r="BX241" s="103"/>
      <c r="BY241" s="103"/>
      <c r="BZ241" s="103"/>
      <c r="CB241" s="12" t="s">
        <v>500</v>
      </c>
      <c r="CC241" s="2" t="s">
        <v>501</v>
      </c>
    </row>
    <row r="242" spans="1:81" s="105" customFormat="1" ht="17.100000000000001" customHeight="1">
      <c r="A242" s="103"/>
      <c r="B242" s="103"/>
      <c r="C242" s="103"/>
      <c r="D242" s="103"/>
      <c r="E242" s="313" t="s">
        <v>35</v>
      </c>
      <c r="F242" s="313"/>
      <c r="G242" s="104" t="s">
        <v>892</v>
      </c>
      <c r="H242" s="103"/>
      <c r="I242" s="104"/>
      <c r="J242" s="104"/>
      <c r="K242" s="104"/>
      <c r="L242" s="104"/>
      <c r="M242" s="104"/>
      <c r="N242" s="104"/>
      <c r="O242" s="104"/>
      <c r="P242" s="104"/>
      <c r="Q242" s="84"/>
      <c r="R242" s="84"/>
      <c r="S242" s="84"/>
      <c r="T242" s="84"/>
      <c r="U242" s="103"/>
      <c r="V242" s="106"/>
      <c r="W242" s="106"/>
      <c r="X242" s="104"/>
      <c r="Y242" s="103"/>
      <c r="Z242" s="103"/>
      <c r="AA242" s="103"/>
      <c r="AB242" s="104"/>
      <c r="AC242" s="104"/>
      <c r="AD242" s="104"/>
      <c r="AE242" s="104"/>
      <c r="AF242" s="103"/>
      <c r="AG242" s="103"/>
      <c r="AH242" s="103"/>
      <c r="AI242" s="103"/>
      <c r="AJ242" s="103"/>
      <c r="AK242" s="103"/>
      <c r="AL242" s="103"/>
      <c r="AM242" s="103"/>
      <c r="AN242" s="103"/>
      <c r="AO242" s="103"/>
      <c r="AP242" s="104"/>
      <c r="AQ242" s="104"/>
      <c r="AR242" s="104"/>
      <c r="AS242" s="104"/>
      <c r="AT242" s="104"/>
      <c r="AU242" s="104"/>
      <c r="AV242" s="104"/>
      <c r="AW242" s="104"/>
      <c r="AX242" s="104"/>
      <c r="AY242" s="104"/>
      <c r="AZ242" s="104"/>
      <c r="BA242" s="104"/>
      <c r="BB242" s="104"/>
      <c r="BC242" s="84"/>
      <c r="BD242" s="84"/>
      <c r="BE242" s="84"/>
      <c r="BF242" s="84"/>
      <c r="BG242" s="106"/>
      <c r="BH242" s="106"/>
      <c r="BI242" s="104"/>
      <c r="BJ242" s="104"/>
      <c r="BK242" s="104"/>
      <c r="BL242" s="104"/>
      <c r="BM242" s="104"/>
      <c r="BN242" s="104"/>
      <c r="BO242" s="104"/>
      <c r="BP242" s="104"/>
      <c r="BQ242" s="104"/>
      <c r="BR242" s="104"/>
      <c r="BS242" s="104"/>
      <c r="BT242" s="104"/>
      <c r="BU242" s="104"/>
      <c r="BV242" s="84"/>
      <c r="BW242" s="103"/>
      <c r="BX242" s="103"/>
      <c r="BY242" s="103"/>
      <c r="BZ242" s="103"/>
      <c r="CB242" s="12" t="s">
        <v>502</v>
      </c>
      <c r="CC242" s="2" t="s">
        <v>503</v>
      </c>
    </row>
    <row r="243" spans="1:81" s="105" customFormat="1" ht="17.100000000000001" customHeight="1">
      <c r="A243" s="103"/>
      <c r="B243" s="103"/>
      <c r="C243" s="103"/>
      <c r="D243" s="103"/>
      <c r="E243" s="313" t="s">
        <v>35</v>
      </c>
      <c r="F243" s="313"/>
      <c r="G243" s="104" t="s">
        <v>893</v>
      </c>
      <c r="H243" s="103"/>
      <c r="I243" s="104"/>
      <c r="J243" s="104"/>
      <c r="K243" s="104"/>
      <c r="L243" s="104"/>
      <c r="M243" s="104"/>
      <c r="N243" s="104"/>
      <c r="O243" s="104"/>
      <c r="P243" s="104"/>
      <c r="Q243" s="84"/>
      <c r="R243" s="84"/>
      <c r="S243" s="84"/>
      <c r="T243" s="84"/>
      <c r="U243" s="103"/>
      <c r="V243" s="106"/>
      <c r="W243" s="106"/>
      <c r="X243" s="104"/>
      <c r="Y243" s="103"/>
      <c r="Z243" s="103"/>
      <c r="AA243" s="103"/>
      <c r="AB243" s="104"/>
      <c r="AC243" s="104"/>
      <c r="AD243" s="104"/>
      <c r="AE243" s="104"/>
      <c r="AF243" s="103"/>
      <c r="AG243" s="103"/>
      <c r="AH243" s="103"/>
      <c r="AI243" s="103"/>
      <c r="AJ243" s="103"/>
      <c r="AK243" s="103"/>
      <c r="AL243" s="103"/>
      <c r="AM243" s="103"/>
      <c r="AN243" s="103"/>
      <c r="AO243" s="103"/>
      <c r="AP243" s="104"/>
      <c r="AQ243" s="104"/>
      <c r="AR243" s="104"/>
      <c r="AS243" s="104"/>
      <c r="AT243" s="104"/>
      <c r="AU243" s="104"/>
      <c r="AV243" s="104"/>
      <c r="AW243" s="104"/>
      <c r="AX243" s="104"/>
      <c r="AY243" s="104"/>
      <c r="AZ243" s="104"/>
      <c r="BA243" s="104"/>
      <c r="BB243" s="104"/>
      <c r="BC243" s="84"/>
      <c r="BD243" s="84"/>
      <c r="BE243" s="84"/>
      <c r="BF243" s="84"/>
      <c r="BG243" s="106"/>
      <c r="BH243" s="106"/>
      <c r="BI243" s="104"/>
      <c r="BJ243" s="104"/>
      <c r="BK243" s="104"/>
      <c r="BL243" s="104"/>
      <c r="BM243" s="104"/>
      <c r="BN243" s="104"/>
      <c r="BO243" s="104"/>
      <c r="BP243" s="104"/>
      <c r="BQ243" s="104"/>
      <c r="BR243" s="104"/>
      <c r="BS243" s="104"/>
      <c r="BT243" s="104"/>
      <c r="BU243" s="104"/>
      <c r="BV243" s="84"/>
      <c r="BW243" s="103"/>
      <c r="BX243" s="103"/>
      <c r="BY243" s="103"/>
      <c r="BZ243" s="103"/>
      <c r="CB243" s="12" t="s">
        <v>502</v>
      </c>
      <c r="CC243" s="2" t="s">
        <v>503</v>
      </c>
    </row>
    <row r="244" spans="1:81" s="105" customFormat="1" ht="17.100000000000001" customHeight="1">
      <c r="A244" s="103"/>
      <c r="B244" s="103"/>
      <c r="C244" s="103"/>
      <c r="D244" s="103"/>
      <c r="E244" s="313" t="s">
        <v>35</v>
      </c>
      <c r="F244" s="313"/>
      <c r="G244" s="104" t="s">
        <v>693</v>
      </c>
      <c r="H244" s="103"/>
      <c r="I244" s="104"/>
      <c r="J244" s="104"/>
      <c r="K244" s="104"/>
      <c r="L244" s="104"/>
      <c r="M244" s="104"/>
      <c r="N244" s="104"/>
      <c r="O244" s="104"/>
      <c r="P244" s="104"/>
      <c r="Q244" s="84"/>
      <c r="R244" s="84"/>
      <c r="S244" s="84"/>
      <c r="T244" s="84"/>
      <c r="U244" s="103"/>
      <c r="V244" s="106"/>
      <c r="W244" s="104"/>
      <c r="X244" s="104"/>
      <c r="Y244" s="104"/>
      <c r="Z244" s="104"/>
      <c r="AA244" s="104"/>
      <c r="AB244" s="104"/>
      <c r="AC244" s="104"/>
      <c r="AD244" s="104"/>
      <c r="AE244" s="104"/>
      <c r="AF244" s="103"/>
      <c r="AG244" s="103"/>
      <c r="AH244" s="103"/>
      <c r="AI244" s="103"/>
      <c r="AJ244" s="103"/>
      <c r="AK244" s="103"/>
      <c r="AL244" s="103"/>
      <c r="AM244" s="103"/>
      <c r="AN244" s="103"/>
      <c r="AO244" s="103"/>
      <c r="AP244" s="104"/>
      <c r="AQ244" s="104"/>
      <c r="AR244" s="104"/>
      <c r="AS244" s="104"/>
      <c r="AT244" s="104"/>
      <c r="AU244" s="104"/>
      <c r="AV244" s="104"/>
      <c r="AW244" s="104"/>
      <c r="AX244" s="104"/>
      <c r="AY244" s="104"/>
      <c r="AZ244" s="104"/>
      <c r="BA244" s="104"/>
      <c r="BB244" s="104"/>
      <c r="BC244" s="84"/>
      <c r="BD244" s="84"/>
      <c r="BE244" s="84"/>
      <c r="BF244" s="84"/>
      <c r="BG244" s="106"/>
      <c r="BH244" s="106"/>
      <c r="BI244" s="104"/>
      <c r="BJ244" s="104"/>
      <c r="BK244" s="104"/>
      <c r="BL244" s="104"/>
      <c r="BM244" s="104"/>
      <c r="BN244" s="104"/>
      <c r="BO244" s="104"/>
      <c r="BP244" s="104"/>
      <c r="BQ244" s="104"/>
      <c r="BR244" s="104"/>
      <c r="BS244" s="104"/>
      <c r="BT244" s="104"/>
      <c r="BU244" s="104"/>
      <c r="BV244" s="84"/>
      <c r="BW244" s="103"/>
      <c r="BX244" s="103"/>
      <c r="BY244" s="103"/>
      <c r="BZ244" s="103"/>
      <c r="CB244" s="12" t="s">
        <v>504</v>
      </c>
      <c r="CC244" s="2" t="s">
        <v>505</v>
      </c>
    </row>
    <row r="245" spans="1:81" s="105" customFormat="1" ht="17.100000000000001" customHeight="1">
      <c r="A245" s="103"/>
      <c r="B245" s="103"/>
      <c r="C245" s="103"/>
      <c r="D245" s="103"/>
      <c r="E245" s="313" t="s">
        <v>35</v>
      </c>
      <c r="F245" s="313"/>
      <c r="G245" s="104" t="s">
        <v>444</v>
      </c>
      <c r="H245" s="104"/>
      <c r="I245" s="104"/>
      <c r="J245" s="104"/>
      <c r="K245" s="104"/>
      <c r="L245" s="104"/>
      <c r="M245" s="104"/>
      <c r="N245" s="104"/>
      <c r="O245" s="104"/>
      <c r="P245" s="104"/>
      <c r="Q245" s="104"/>
      <c r="R245" s="104"/>
      <c r="S245" s="104"/>
      <c r="T245" s="104"/>
      <c r="U245" s="104"/>
      <c r="V245" s="106"/>
      <c r="W245" s="106"/>
      <c r="X245" s="104"/>
      <c r="Y245" s="103"/>
      <c r="Z245" s="103"/>
      <c r="AA245" s="103"/>
      <c r="AB245" s="104"/>
      <c r="AC245" s="104"/>
      <c r="AD245" s="104"/>
      <c r="AE245" s="104"/>
      <c r="AF245" s="103"/>
      <c r="AG245" s="103"/>
      <c r="AH245" s="103"/>
      <c r="AI245" s="103"/>
      <c r="AJ245" s="103"/>
      <c r="AK245" s="103"/>
      <c r="AL245" s="103"/>
      <c r="AM245" s="103"/>
      <c r="AN245" s="103"/>
      <c r="AO245" s="103"/>
      <c r="AP245" s="104"/>
      <c r="AQ245" s="104"/>
      <c r="AR245" s="104"/>
      <c r="AS245" s="104"/>
      <c r="AT245" s="104"/>
      <c r="AU245" s="104"/>
      <c r="AV245" s="104"/>
      <c r="AW245" s="104"/>
      <c r="AX245" s="104"/>
      <c r="AY245" s="104"/>
      <c r="AZ245" s="104"/>
      <c r="BA245" s="104"/>
      <c r="BB245" s="104"/>
      <c r="BC245" s="104"/>
      <c r="BD245" s="104"/>
      <c r="BE245" s="104"/>
      <c r="BF245" s="104"/>
      <c r="BG245" s="106"/>
      <c r="BH245" s="106"/>
      <c r="BI245" s="104"/>
      <c r="BJ245" s="104"/>
      <c r="BK245" s="104"/>
      <c r="BL245" s="84"/>
      <c r="BM245" s="84"/>
      <c r="BN245" s="84"/>
      <c r="BO245" s="103"/>
      <c r="BP245" s="103"/>
      <c r="BQ245" s="103"/>
      <c r="BR245" s="104"/>
      <c r="BS245" s="104"/>
      <c r="BT245" s="104"/>
      <c r="BU245" s="104"/>
      <c r="BV245" s="104"/>
      <c r="BW245" s="103"/>
      <c r="BX245" s="103"/>
      <c r="BY245" s="103"/>
      <c r="BZ245" s="103"/>
      <c r="CB245" s="12" t="s">
        <v>506</v>
      </c>
      <c r="CC245" s="2" t="s">
        <v>507</v>
      </c>
    </row>
    <row r="246" spans="1:81" s="105" customFormat="1" ht="17.100000000000001" customHeight="1">
      <c r="A246" s="103"/>
      <c r="B246" s="103"/>
      <c r="C246" s="103"/>
      <c r="D246" s="103"/>
      <c r="E246" s="313" t="s">
        <v>35</v>
      </c>
      <c r="F246" s="313"/>
      <c r="G246" s="104" t="s">
        <v>445</v>
      </c>
      <c r="H246" s="104"/>
      <c r="I246" s="104"/>
      <c r="J246" s="104"/>
      <c r="K246" s="104"/>
      <c r="L246" s="104"/>
      <c r="M246" s="104"/>
      <c r="N246" s="104"/>
      <c r="O246" s="104"/>
      <c r="P246" s="104"/>
      <c r="Q246" s="84"/>
      <c r="R246" s="84"/>
      <c r="S246" s="84"/>
      <c r="T246" s="84"/>
      <c r="U246" s="103"/>
      <c r="V246" s="106"/>
      <c r="W246" s="106"/>
      <c r="X246" s="104"/>
      <c r="Y246" s="103"/>
      <c r="Z246" s="103"/>
      <c r="AA246" s="103"/>
      <c r="AB246" s="104"/>
      <c r="AC246" s="104"/>
      <c r="AD246" s="104"/>
      <c r="AE246" s="104"/>
      <c r="AF246" s="103"/>
      <c r="AG246" s="103"/>
      <c r="AH246" s="103"/>
      <c r="AI246" s="103"/>
      <c r="AJ246" s="103"/>
      <c r="AK246" s="103"/>
      <c r="AL246" s="103"/>
      <c r="AM246" s="103"/>
      <c r="AN246" s="103"/>
      <c r="AO246" s="103"/>
      <c r="AP246" s="104"/>
      <c r="AQ246" s="104"/>
      <c r="AR246" s="104"/>
      <c r="AS246" s="104"/>
      <c r="AT246" s="104"/>
      <c r="AU246" s="104"/>
      <c r="AV246" s="104"/>
      <c r="AW246" s="104"/>
      <c r="AX246" s="104"/>
      <c r="AY246" s="104"/>
      <c r="AZ246" s="104"/>
      <c r="BA246" s="104"/>
      <c r="BB246" s="104"/>
      <c r="BC246" s="84"/>
      <c r="BD246" s="84"/>
      <c r="BE246" s="84"/>
      <c r="BF246" s="84"/>
      <c r="BG246" s="106"/>
      <c r="BH246" s="106"/>
      <c r="BI246" s="104"/>
      <c r="BJ246" s="104"/>
      <c r="BK246" s="104"/>
      <c r="BL246" s="104"/>
      <c r="BM246" s="104"/>
      <c r="BN246" s="104"/>
      <c r="BO246" s="104"/>
      <c r="BP246" s="104"/>
      <c r="BQ246" s="104"/>
      <c r="BR246" s="104"/>
      <c r="BS246" s="104"/>
      <c r="BT246" s="104"/>
      <c r="BU246" s="104"/>
      <c r="BV246" s="84"/>
      <c r="BW246" s="103"/>
      <c r="BX246" s="103"/>
      <c r="BY246" s="103"/>
      <c r="BZ246" s="103"/>
      <c r="CB246" s="12" t="s">
        <v>508</v>
      </c>
      <c r="CC246" s="2" t="s">
        <v>509</v>
      </c>
    </row>
    <row r="247" spans="1:81" s="2" customFormat="1" ht="16.5" customHeight="1">
      <c r="A247" s="103"/>
      <c r="B247" s="103"/>
      <c r="C247" s="103"/>
      <c r="D247" s="103"/>
      <c r="E247" s="313" t="s">
        <v>35</v>
      </c>
      <c r="F247" s="313"/>
      <c r="G247" s="104" t="s">
        <v>453</v>
      </c>
      <c r="H247" s="104"/>
      <c r="I247" s="104"/>
      <c r="J247" s="104"/>
      <c r="K247" s="104"/>
      <c r="L247" s="104"/>
      <c r="M247" s="104"/>
      <c r="N247" s="104"/>
      <c r="O247" s="104"/>
      <c r="P247" s="104"/>
      <c r="Q247" s="104"/>
      <c r="R247" s="104"/>
      <c r="S247" s="104"/>
      <c r="T247" s="104"/>
      <c r="U247" s="104"/>
      <c r="V247" s="106"/>
      <c r="W247" s="106"/>
      <c r="X247" s="104"/>
      <c r="Y247" s="103"/>
      <c r="Z247" s="103"/>
      <c r="AA247" s="103"/>
      <c r="AB247" s="104"/>
      <c r="AC247" s="104"/>
      <c r="AD247" s="104"/>
      <c r="AE247" s="104"/>
      <c r="AF247" s="103"/>
      <c r="AG247" s="103"/>
      <c r="AH247" s="103"/>
      <c r="AI247" s="103"/>
      <c r="AJ247" s="103"/>
      <c r="AK247" s="103"/>
      <c r="AL247" s="103"/>
      <c r="AM247" s="103"/>
      <c r="AN247" s="103"/>
      <c r="AO247" s="103"/>
      <c r="AP247" s="104"/>
      <c r="AQ247" s="104"/>
      <c r="AR247" s="104"/>
      <c r="AS247" s="104"/>
      <c r="AT247" s="104"/>
      <c r="AU247" s="104"/>
      <c r="AV247" s="104"/>
      <c r="AW247" s="104"/>
      <c r="AX247" s="104"/>
      <c r="AY247" s="104"/>
      <c r="AZ247" s="104"/>
      <c r="BA247" s="104"/>
      <c r="BB247" s="104"/>
      <c r="BC247" s="104"/>
      <c r="BD247" s="104"/>
      <c r="BE247" s="104"/>
      <c r="BF247" s="104"/>
      <c r="BG247" s="106"/>
      <c r="BH247" s="106"/>
      <c r="BI247" s="104"/>
      <c r="BJ247" s="104"/>
      <c r="BK247" s="104"/>
      <c r="BL247" s="84"/>
      <c r="BM247" s="84"/>
      <c r="BN247" s="84"/>
      <c r="BO247" s="103"/>
      <c r="BP247" s="103"/>
      <c r="BQ247" s="103"/>
      <c r="BR247" s="104"/>
      <c r="BS247" s="104"/>
      <c r="BT247" s="104"/>
      <c r="BU247" s="104"/>
      <c r="BV247" s="104"/>
      <c r="BW247" s="103"/>
      <c r="BX247" s="103"/>
      <c r="BY247" s="103"/>
      <c r="BZ247" s="103"/>
      <c r="CB247" s="12" t="s">
        <v>510</v>
      </c>
      <c r="CC247" s="2" t="s">
        <v>511</v>
      </c>
    </row>
    <row r="248" spans="1:81" s="2"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B248" s="12"/>
    </row>
    <row r="249" spans="1:81" s="2" customFormat="1" ht="4.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81" s="2" customFormat="1" ht="16.5" customHeight="1">
      <c r="A250" s="82"/>
      <c r="B250" s="82" t="s">
        <v>446</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81" s="105" customFormat="1" ht="17.100000000000001" customHeight="1">
      <c r="A251" s="103"/>
      <c r="B251" s="103"/>
      <c r="C251" s="103"/>
      <c r="D251" s="103"/>
      <c r="E251" s="313" t="s">
        <v>35</v>
      </c>
      <c r="F251" s="313"/>
      <c r="G251" s="104" t="s">
        <v>895</v>
      </c>
      <c r="H251" s="104"/>
      <c r="I251" s="104"/>
      <c r="J251" s="104"/>
      <c r="K251" s="104"/>
      <c r="L251" s="104"/>
      <c r="M251" s="104"/>
      <c r="N251" s="104"/>
      <c r="O251" s="84"/>
      <c r="P251" s="84"/>
      <c r="Q251" s="84"/>
      <c r="R251" s="84"/>
      <c r="S251" s="103"/>
      <c r="T251" s="103"/>
      <c r="U251" s="103"/>
      <c r="V251" s="103"/>
      <c r="W251" s="103"/>
      <c r="X251" s="103"/>
      <c r="Y251" s="103"/>
      <c r="Z251" s="104"/>
      <c r="AA251" s="104"/>
      <c r="AB251" s="104"/>
      <c r="AC251" s="104"/>
      <c r="AD251" s="104"/>
      <c r="AE251" s="104"/>
      <c r="AF251" s="103"/>
      <c r="AG251" s="103"/>
      <c r="AH251" s="103"/>
      <c r="AI251" s="103"/>
      <c r="AJ251" s="103"/>
      <c r="AK251" s="103"/>
      <c r="AL251" s="103"/>
      <c r="AM251" s="103"/>
      <c r="AN251" s="103"/>
      <c r="AO251" s="103"/>
      <c r="AP251" s="104"/>
      <c r="AQ251" s="104"/>
      <c r="AR251" s="104"/>
      <c r="AS251" s="104"/>
      <c r="AT251" s="104"/>
      <c r="AU251" s="104"/>
      <c r="AV251" s="104"/>
      <c r="AW251" s="104"/>
      <c r="AX251" s="104"/>
      <c r="AY251" s="104"/>
      <c r="AZ251" s="104"/>
      <c r="BA251" s="104"/>
      <c r="BB251" s="104"/>
      <c r="BC251" s="84"/>
      <c r="BD251" s="84"/>
      <c r="BE251" s="84"/>
      <c r="BF251" s="84"/>
      <c r="BG251" s="103"/>
      <c r="BH251" s="103"/>
      <c r="BI251" s="103"/>
      <c r="BJ251" s="103"/>
      <c r="BK251" s="104"/>
      <c r="BL251" s="104"/>
      <c r="BM251" s="104"/>
      <c r="BN251" s="104"/>
      <c r="BO251" s="104"/>
      <c r="BP251" s="104"/>
      <c r="BQ251" s="104"/>
      <c r="BR251" s="104"/>
      <c r="BS251" s="104"/>
      <c r="BT251" s="104"/>
      <c r="BU251" s="104"/>
      <c r="BV251" s="84"/>
      <c r="BW251" s="103"/>
      <c r="BX251" s="103"/>
      <c r="BY251" s="103"/>
      <c r="BZ251" s="103"/>
      <c r="CB251" s="12" t="s">
        <v>518</v>
      </c>
      <c r="CC251" s="2" t="s">
        <v>519</v>
      </c>
    </row>
    <row r="252" spans="1:81" s="105" customFormat="1" ht="17.100000000000001" customHeight="1">
      <c r="A252" s="103"/>
      <c r="B252" s="103"/>
      <c r="C252" s="103"/>
      <c r="D252" s="103"/>
      <c r="E252" s="313" t="s">
        <v>35</v>
      </c>
      <c r="F252" s="313"/>
      <c r="G252" s="104" t="s">
        <v>896</v>
      </c>
      <c r="H252" s="104"/>
      <c r="I252" s="104"/>
      <c r="J252" s="104"/>
      <c r="K252" s="104"/>
      <c r="L252" s="104"/>
      <c r="M252" s="104"/>
      <c r="N252" s="104"/>
      <c r="O252" s="84"/>
      <c r="P252" s="84"/>
      <c r="Q252" s="84"/>
      <c r="R252" s="84"/>
      <c r="S252" s="103"/>
      <c r="T252" s="103"/>
      <c r="U252" s="103"/>
      <c r="V252" s="103"/>
      <c r="W252" s="103"/>
      <c r="X252" s="103"/>
      <c r="Y252" s="103"/>
      <c r="Z252" s="104"/>
      <c r="AA252" s="104"/>
      <c r="AB252" s="104"/>
      <c r="AC252" s="104"/>
      <c r="AD252" s="104"/>
      <c r="AE252" s="104"/>
      <c r="AF252" s="103"/>
      <c r="AG252" s="103"/>
      <c r="AH252" s="103"/>
      <c r="AI252" s="103"/>
      <c r="AJ252" s="103"/>
      <c r="AK252" s="103"/>
      <c r="AL252" s="103"/>
      <c r="AM252" s="103"/>
      <c r="AN252" s="103"/>
      <c r="AO252" s="103"/>
      <c r="AP252" s="104"/>
      <c r="AQ252" s="104"/>
      <c r="AR252" s="104"/>
      <c r="AS252" s="104"/>
      <c r="AT252" s="104"/>
      <c r="AU252" s="104"/>
      <c r="AV252" s="104"/>
      <c r="AW252" s="104"/>
      <c r="AX252" s="104"/>
      <c r="AY252" s="104"/>
      <c r="AZ252" s="104"/>
      <c r="BA252" s="104"/>
      <c r="BB252" s="104"/>
      <c r="BC252" s="84"/>
      <c r="BD252" s="84"/>
      <c r="BE252" s="84"/>
      <c r="BF252" s="84"/>
      <c r="BG252" s="103"/>
      <c r="BH252" s="103"/>
      <c r="BI252" s="103"/>
      <c r="BJ252" s="103"/>
      <c r="BK252" s="104"/>
      <c r="BL252" s="104"/>
      <c r="BM252" s="104"/>
      <c r="BN252" s="104"/>
      <c r="BO252" s="104"/>
      <c r="BP252" s="104"/>
      <c r="BQ252" s="104"/>
      <c r="BR252" s="104"/>
      <c r="BS252" s="104"/>
      <c r="BT252" s="104"/>
      <c r="BU252" s="104"/>
      <c r="BV252" s="84"/>
      <c r="BW252" s="103"/>
      <c r="BX252" s="103"/>
      <c r="BY252" s="103"/>
      <c r="BZ252" s="103"/>
      <c r="CB252" s="12" t="s">
        <v>520</v>
      </c>
      <c r="CC252" s="2" t="s">
        <v>521</v>
      </c>
    </row>
    <row r="253" spans="1:81" s="105" customFormat="1" ht="17.100000000000001" customHeight="1">
      <c r="A253" s="103"/>
      <c r="B253" s="103"/>
      <c r="C253" s="103"/>
      <c r="D253" s="103"/>
      <c r="E253" s="313" t="s">
        <v>35</v>
      </c>
      <c r="F253" s="313"/>
      <c r="G253" s="104" t="s">
        <v>894</v>
      </c>
      <c r="H253" s="104"/>
      <c r="I253" s="104"/>
      <c r="J253" s="104"/>
      <c r="K253" s="104"/>
      <c r="L253" s="104"/>
      <c r="M253" s="104"/>
      <c r="N253" s="104"/>
      <c r="O253" s="84"/>
      <c r="P253" s="84"/>
      <c r="Q253" s="84"/>
      <c r="R253" s="84"/>
      <c r="S253" s="103"/>
      <c r="T253" s="103"/>
      <c r="U253" s="103"/>
      <c r="V253" s="103"/>
      <c r="W253" s="103"/>
      <c r="X253" s="103"/>
      <c r="Y253" s="103"/>
      <c r="Z253" s="104"/>
      <c r="AA253" s="104"/>
      <c r="AB253" s="104"/>
      <c r="AC253" s="104"/>
      <c r="AD253" s="104"/>
      <c r="AE253" s="104"/>
      <c r="AF253" s="103"/>
      <c r="AG253" s="103"/>
      <c r="AH253" s="103"/>
      <c r="AI253" s="103"/>
      <c r="AJ253" s="103"/>
      <c r="AK253" s="103"/>
      <c r="AL253" s="103"/>
      <c r="AM253" s="103"/>
      <c r="AN253" s="103"/>
      <c r="AO253" s="103"/>
      <c r="AP253" s="104"/>
      <c r="AQ253" s="104"/>
      <c r="AR253" s="104"/>
      <c r="AS253" s="104"/>
      <c r="AT253" s="104"/>
      <c r="AU253" s="104"/>
      <c r="AV253" s="104"/>
      <c r="AW253" s="104"/>
      <c r="AX253" s="104"/>
      <c r="AY253" s="104"/>
      <c r="AZ253" s="104"/>
      <c r="BA253" s="104"/>
      <c r="BB253" s="104"/>
      <c r="BC253" s="84"/>
      <c r="BD253" s="84"/>
      <c r="BE253" s="84"/>
      <c r="BF253" s="84"/>
      <c r="BG253" s="103"/>
      <c r="BH253" s="103"/>
      <c r="BI253" s="103"/>
      <c r="BJ253" s="103"/>
      <c r="BK253" s="104"/>
      <c r="BL253" s="104"/>
      <c r="BM253" s="104"/>
      <c r="BN253" s="104"/>
      <c r="BO253" s="104"/>
      <c r="BP253" s="104"/>
      <c r="BQ253" s="104"/>
      <c r="BR253" s="104"/>
      <c r="BS253" s="104"/>
      <c r="BT253" s="104"/>
      <c r="BU253" s="104"/>
      <c r="BV253" s="84"/>
      <c r="BW253" s="103"/>
      <c r="BX253" s="103"/>
      <c r="BY253" s="103"/>
      <c r="BZ253" s="103"/>
      <c r="CB253" s="12" t="s">
        <v>520</v>
      </c>
      <c r="CC253" s="2" t="s">
        <v>521</v>
      </c>
    </row>
    <row r="254" spans="1:81" s="2" customFormat="1" ht="16.5" customHeight="1">
      <c r="A254" s="103"/>
      <c r="B254" s="103"/>
      <c r="C254" s="103"/>
      <c r="D254" s="103"/>
      <c r="E254" s="313" t="s">
        <v>377</v>
      </c>
      <c r="F254" s="313"/>
      <c r="G254" s="104" t="s">
        <v>897</v>
      </c>
      <c r="H254" s="104"/>
      <c r="I254" s="104"/>
      <c r="J254" s="104"/>
      <c r="K254" s="104"/>
      <c r="L254" s="104"/>
      <c r="M254" s="104"/>
      <c r="N254" s="104"/>
      <c r="O254" s="84"/>
      <c r="P254" s="84"/>
      <c r="Q254" s="84"/>
      <c r="R254" s="84"/>
      <c r="S254" s="103"/>
      <c r="T254" s="103"/>
      <c r="U254" s="103"/>
      <c r="V254" s="103"/>
      <c r="W254" s="103"/>
      <c r="X254" s="103"/>
      <c r="Y254" s="103"/>
      <c r="Z254" s="104"/>
      <c r="AA254" s="104"/>
      <c r="AB254" s="104"/>
      <c r="AC254" s="104"/>
      <c r="AD254" s="104"/>
      <c r="AE254" s="104"/>
      <c r="AF254" s="103"/>
      <c r="AG254" s="103"/>
      <c r="AH254" s="103"/>
      <c r="AI254" s="103"/>
      <c r="AJ254" s="103"/>
      <c r="AK254" s="103"/>
      <c r="AL254" s="103"/>
      <c r="AM254" s="103"/>
      <c r="AN254" s="103"/>
      <c r="AO254" s="103"/>
      <c r="AP254" s="104"/>
      <c r="AQ254" s="104"/>
      <c r="AR254" s="104"/>
      <c r="AS254" s="104"/>
      <c r="AT254" s="104"/>
      <c r="AU254" s="104"/>
      <c r="AV254" s="104"/>
      <c r="AW254" s="104"/>
      <c r="AX254" s="104"/>
      <c r="AY254" s="104"/>
      <c r="AZ254" s="104"/>
      <c r="BA254" s="104"/>
      <c r="BB254" s="104"/>
      <c r="BC254" s="84"/>
      <c r="BD254" s="84"/>
      <c r="BE254" s="84"/>
      <c r="BF254" s="84"/>
      <c r="BG254" s="103"/>
      <c r="BH254" s="103"/>
      <c r="BI254" s="103"/>
      <c r="BJ254" s="103"/>
      <c r="BK254" s="104"/>
      <c r="BL254" s="104"/>
      <c r="BM254" s="104"/>
      <c r="BN254" s="104"/>
      <c r="BO254" s="104"/>
      <c r="BP254" s="104"/>
      <c r="BQ254" s="104"/>
      <c r="BR254" s="104"/>
      <c r="BS254" s="104"/>
      <c r="BT254" s="104"/>
      <c r="BU254" s="104"/>
      <c r="BV254" s="84"/>
      <c r="BW254" s="103"/>
      <c r="BX254" s="103"/>
      <c r="BY254" s="103"/>
      <c r="BZ254" s="103"/>
      <c r="CB254" s="12" t="s">
        <v>522</v>
      </c>
      <c r="CC254" s="2" t="s">
        <v>523</v>
      </c>
    </row>
    <row r="255" spans="1:81" s="2" customFormat="1" ht="16.5" customHeight="1">
      <c r="A255" s="103"/>
      <c r="B255" s="103"/>
      <c r="C255" s="103"/>
      <c r="D255" s="103"/>
      <c r="E255" s="313" t="s">
        <v>35</v>
      </c>
      <c r="F255" s="313"/>
      <c r="G255" s="104" t="s">
        <v>453</v>
      </c>
      <c r="H255" s="103"/>
      <c r="I255" s="104"/>
      <c r="J255" s="104"/>
      <c r="K255" s="104"/>
      <c r="L255" s="104"/>
      <c r="M255" s="104"/>
      <c r="N255" s="104"/>
      <c r="O255" s="84"/>
      <c r="P255" s="84"/>
      <c r="Q255" s="84"/>
      <c r="R255" s="84"/>
      <c r="S255" s="103"/>
      <c r="T255" s="106"/>
      <c r="U255" s="106"/>
      <c r="V255" s="104"/>
      <c r="W255" s="103"/>
      <c r="X255" s="103"/>
      <c r="Y255" s="103"/>
      <c r="Z255" s="104"/>
      <c r="AA255" s="104"/>
      <c r="AB255" s="104"/>
      <c r="AC255" s="104"/>
      <c r="AD255" s="104"/>
      <c r="AE255" s="104"/>
      <c r="AF255" s="103"/>
      <c r="AG255" s="103"/>
      <c r="AH255" s="103"/>
      <c r="AI255" s="103"/>
      <c r="AJ255" s="103"/>
      <c r="AK255" s="103"/>
      <c r="AL255" s="103"/>
      <c r="AM255" s="103"/>
      <c r="AN255" s="103"/>
      <c r="AO255" s="103"/>
      <c r="AP255" s="104"/>
      <c r="AQ255" s="104"/>
      <c r="AR255" s="104"/>
      <c r="AS255" s="104"/>
      <c r="AT255" s="104"/>
      <c r="AU255" s="104"/>
      <c r="AV255" s="104"/>
      <c r="AW255" s="104"/>
      <c r="AX255" s="104"/>
      <c r="AY255" s="104"/>
      <c r="AZ255" s="104"/>
      <c r="BA255" s="104"/>
      <c r="BB255" s="104"/>
      <c r="BC255" s="84"/>
      <c r="BD255" s="84"/>
      <c r="BE255" s="84"/>
      <c r="BF255" s="84"/>
      <c r="BG255" s="106"/>
      <c r="BH255" s="106"/>
      <c r="BI255" s="104"/>
      <c r="BJ255" s="104"/>
      <c r="BK255" s="104"/>
      <c r="BL255" s="104"/>
      <c r="BM255" s="104"/>
      <c r="BN255" s="104"/>
      <c r="BO255" s="104"/>
      <c r="BP255" s="104"/>
      <c r="BQ255" s="104"/>
      <c r="BR255" s="104"/>
      <c r="BS255" s="104"/>
      <c r="BT255" s="104"/>
      <c r="BU255" s="104"/>
      <c r="BV255" s="84"/>
      <c r="BW255" s="103"/>
      <c r="BX255" s="103"/>
      <c r="BY255" s="103"/>
      <c r="BZ255" s="103"/>
      <c r="CB255" s="12" t="s">
        <v>524</v>
      </c>
      <c r="CC255" s="2" t="s">
        <v>525</v>
      </c>
    </row>
    <row r="256" spans="1:81" s="2" customFormat="1" ht="17.100000000000001" customHeight="1">
      <c r="A256" s="103"/>
      <c r="B256" s="103"/>
      <c r="C256" s="103"/>
      <c r="D256" s="103"/>
      <c r="E256" s="313" t="s">
        <v>35</v>
      </c>
      <c r="F256" s="313"/>
      <c r="G256" s="104" t="s">
        <v>698</v>
      </c>
      <c r="H256" s="103"/>
      <c r="I256" s="104"/>
      <c r="J256" s="104"/>
      <c r="K256" s="104"/>
      <c r="L256" s="104"/>
      <c r="M256" s="104"/>
      <c r="N256" s="104"/>
      <c r="O256" s="84"/>
      <c r="P256" s="84"/>
      <c r="Q256" s="84"/>
      <c r="R256" s="84"/>
      <c r="S256" s="84"/>
      <c r="T256" s="84"/>
      <c r="U256" s="84"/>
      <c r="V256" s="84"/>
      <c r="W256" s="84"/>
      <c r="X256" s="84"/>
      <c r="Y256" s="84"/>
      <c r="Z256" s="84"/>
      <c r="AA256" s="84"/>
      <c r="AB256" s="84"/>
      <c r="AC256" s="84"/>
      <c r="AD256" s="84"/>
      <c r="AE256" s="84"/>
      <c r="AF256" s="103"/>
      <c r="AG256" s="103"/>
      <c r="AH256" s="103"/>
      <c r="AI256" s="103"/>
      <c r="AJ256" s="103"/>
      <c r="AK256" s="103"/>
      <c r="AL256" s="103"/>
      <c r="AM256" s="103"/>
      <c r="AN256" s="103"/>
      <c r="AO256" s="103"/>
      <c r="AP256" s="104"/>
      <c r="AQ256" s="104"/>
      <c r="AR256" s="104"/>
      <c r="AS256" s="104"/>
      <c r="AT256" s="104"/>
      <c r="AU256" s="104"/>
      <c r="AV256" s="104"/>
      <c r="AW256" s="104"/>
      <c r="AX256" s="104"/>
      <c r="AY256" s="104"/>
      <c r="AZ256" s="104"/>
      <c r="BA256" s="104"/>
      <c r="BB256" s="104"/>
      <c r="BC256" s="84"/>
      <c r="BD256" s="84"/>
      <c r="BE256" s="84"/>
      <c r="BF256" s="84"/>
      <c r="BG256" s="106"/>
      <c r="BH256" s="106"/>
      <c r="BI256" s="104"/>
      <c r="BJ256" s="104"/>
      <c r="BK256" s="104"/>
      <c r="BL256" s="104"/>
      <c r="BM256" s="104"/>
      <c r="BN256" s="104"/>
      <c r="BO256" s="104"/>
      <c r="BP256" s="104"/>
      <c r="BQ256" s="104"/>
      <c r="BR256" s="104"/>
      <c r="BS256" s="104"/>
      <c r="BT256" s="104"/>
      <c r="BU256" s="104"/>
      <c r="BV256" s="84"/>
      <c r="BW256" s="103"/>
      <c r="BX256" s="103"/>
      <c r="BY256" s="103"/>
      <c r="BZ256" s="103"/>
      <c r="CB256" s="12" t="s">
        <v>526</v>
      </c>
      <c r="CC256" s="2" t="s">
        <v>527</v>
      </c>
    </row>
    <row r="257" spans="1:80" s="1" customFormat="1" ht="4.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row>
    <row r="258" spans="1:80" s="1" customFormat="1" ht="4.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row>
    <row r="259" spans="1:80" s="1" customFormat="1" ht="17.100000000000001" customHeight="1">
      <c r="A259" s="82"/>
      <c r="B259" s="82" t="s">
        <v>450</v>
      </c>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row>
    <row r="260" spans="1:80" s="2" customFormat="1" ht="16.5" customHeight="1">
      <c r="A260" s="103"/>
      <c r="B260" s="103"/>
      <c r="C260" s="103"/>
      <c r="D260" s="103"/>
      <c r="E260" s="313" t="s">
        <v>35</v>
      </c>
      <c r="F260" s="313"/>
      <c r="G260" s="104" t="s">
        <v>695</v>
      </c>
      <c r="H260" s="104"/>
      <c r="I260" s="104"/>
      <c r="J260" s="104"/>
      <c r="K260" s="104"/>
      <c r="L260" s="104"/>
      <c r="M260" s="104"/>
      <c r="N260" s="104"/>
      <c r="O260" s="84"/>
      <c r="P260" s="84"/>
      <c r="Q260" s="84"/>
      <c r="R260" s="84"/>
      <c r="S260" s="103"/>
      <c r="T260" s="103"/>
      <c r="U260" s="103"/>
      <c r="V260" s="103"/>
      <c r="W260" s="103"/>
      <c r="X260" s="103"/>
      <c r="Y260" s="103"/>
      <c r="Z260" s="104"/>
      <c r="AA260" s="104"/>
      <c r="AB260" s="104"/>
      <c r="AC260" s="104"/>
      <c r="AD260" s="104"/>
      <c r="AE260" s="104"/>
      <c r="AF260" s="103"/>
      <c r="AG260" s="103"/>
      <c r="AH260" s="103"/>
      <c r="AI260" s="103"/>
      <c r="AJ260" s="103"/>
      <c r="AK260" s="103"/>
      <c r="AL260" s="103"/>
      <c r="AM260" s="103"/>
      <c r="AN260" s="103"/>
      <c r="AO260" s="103"/>
      <c r="AP260" s="104"/>
      <c r="AQ260" s="104"/>
      <c r="AR260" s="104"/>
      <c r="AS260" s="104"/>
      <c r="AT260" s="104"/>
      <c r="AU260" s="104"/>
      <c r="AV260" s="104"/>
      <c r="AW260" s="104"/>
      <c r="AX260" s="104"/>
      <c r="AY260" s="104"/>
      <c r="AZ260" s="104"/>
      <c r="BA260" s="104"/>
      <c r="BB260" s="104"/>
      <c r="BC260" s="84"/>
      <c r="BD260" s="84"/>
      <c r="BE260" s="84"/>
      <c r="BF260" s="84"/>
      <c r="BG260" s="103"/>
      <c r="BH260" s="103"/>
      <c r="BI260" s="103"/>
      <c r="BJ260" s="103"/>
      <c r="BK260" s="104"/>
      <c r="BL260" s="104"/>
      <c r="BM260" s="104"/>
      <c r="BN260" s="104"/>
      <c r="BO260" s="104"/>
      <c r="BP260" s="104"/>
      <c r="BQ260" s="104"/>
      <c r="BR260" s="104"/>
      <c r="BS260" s="104"/>
      <c r="BT260" s="104"/>
      <c r="BU260" s="104"/>
      <c r="BV260" s="84"/>
      <c r="BW260" s="103"/>
      <c r="BX260" s="103"/>
      <c r="BY260" s="103"/>
      <c r="BZ260" s="103"/>
      <c r="CB260" s="12"/>
    </row>
    <row r="261" spans="1:80" s="2" customFormat="1" ht="16.5" customHeight="1">
      <c r="A261" s="103"/>
      <c r="B261" s="103"/>
      <c r="C261" s="103"/>
      <c r="D261" s="103"/>
      <c r="E261" s="313" t="s">
        <v>35</v>
      </c>
      <c r="F261" s="313"/>
      <c r="G261" s="104" t="s">
        <v>451</v>
      </c>
      <c r="H261" s="104"/>
      <c r="I261" s="104"/>
      <c r="J261" s="104"/>
      <c r="K261" s="104"/>
      <c r="L261" s="104"/>
      <c r="M261" s="104"/>
      <c r="N261" s="104"/>
      <c r="O261" s="84"/>
      <c r="P261" s="84"/>
      <c r="Q261" s="84"/>
      <c r="R261" s="84"/>
      <c r="S261" s="103"/>
      <c r="T261" s="103"/>
      <c r="U261" s="103"/>
      <c r="V261" s="103"/>
      <c r="W261" s="103"/>
      <c r="X261" s="103"/>
      <c r="Y261" s="103"/>
      <c r="Z261" s="104"/>
      <c r="AA261" s="104"/>
      <c r="AB261" s="104"/>
      <c r="AC261" s="104"/>
      <c r="AD261" s="104"/>
      <c r="AE261" s="104"/>
      <c r="AF261" s="103"/>
      <c r="AG261" s="103"/>
      <c r="AH261" s="103"/>
      <c r="AI261" s="103"/>
      <c r="AJ261" s="103"/>
      <c r="AK261" s="103"/>
      <c r="AL261" s="103"/>
      <c r="AM261" s="103"/>
      <c r="AN261" s="103"/>
      <c r="AO261" s="103"/>
      <c r="AP261" s="104"/>
      <c r="AQ261" s="104"/>
      <c r="AR261" s="104"/>
      <c r="AS261" s="104"/>
      <c r="AT261" s="104"/>
      <c r="AU261" s="104"/>
      <c r="AV261" s="104"/>
      <c r="AW261" s="104"/>
      <c r="AX261" s="104"/>
      <c r="AY261" s="104"/>
      <c r="AZ261" s="104"/>
      <c r="BA261" s="104"/>
      <c r="BB261" s="104"/>
      <c r="BC261" s="84"/>
      <c r="BD261" s="84"/>
      <c r="BE261" s="84"/>
      <c r="BF261" s="84"/>
      <c r="BG261" s="103"/>
      <c r="BH261" s="103"/>
      <c r="BI261" s="103"/>
      <c r="BJ261" s="103"/>
      <c r="BK261" s="104"/>
      <c r="BL261" s="104"/>
      <c r="BM261" s="104"/>
      <c r="BN261" s="104"/>
      <c r="BO261" s="104"/>
      <c r="BP261" s="104"/>
      <c r="BQ261" s="104"/>
      <c r="BR261" s="104"/>
      <c r="BS261" s="104"/>
      <c r="BT261" s="104"/>
      <c r="BU261" s="104"/>
      <c r="BV261" s="84"/>
      <c r="BW261" s="103"/>
      <c r="BX261" s="103"/>
      <c r="BY261" s="103"/>
      <c r="BZ261" s="103"/>
      <c r="CB261" s="12"/>
    </row>
    <row r="262" spans="1:80" s="1" customFormat="1" ht="17.100000000000001" customHeight="1">
      <c r="A262" s="103"/>
      <c r="B262" s="103"/>
      <c r="C262" s="103"/>
      <c r="D262" s="103"/>
      <c r="E262" s="313" t="s">
        <v>35</v>
      </c>
      <c r="F262" s="313"/>
      <c r="G262" s="104" t="s">
        <v>696</v>
      </c>
      <c r="H262" s="104"/>
      <c r="I262" s="104"/>
      <c r="J262" s="104"/>
      <c r="K262" s="104"/>
      <c r="L262" s="104"/>
      <c r="M262" s="104"/>
      <c r="N262" s="104"/>
      <c r="O262" s="84"/>
      <c r="P262" s="84"/>
      <c r="Q262" s="84"/>
      <c r="R262" s="84"/>
      <c r="S262" s="103"/>
      <c r="T262" s="103"/>
      <c r="U262" s="103"/>
      <c r="V262" s="103"/>
      <c r="W262" s="103"/>
      <c r="X262" s="103"/>
      <c r="Y262" s="103"/>
      <c r="Z262" s="104"/>
      <c r="AA262" s="104"/>
      <c r="AB262" s="104"/>
      <c r="AC262" s="104"/>
      <c r="AD262" s="104"/>
      <c r="AE262" s="104"/>
      <c r="AF262" s="103"/>
      <c r="AG262" s="103"/>
      <c r="AH262" s="103"/>
      <c r="AI262" s="103"/>
      <c r="AJ262" s="103"/>
      <c r="AK262" s="103"/>
      <c r="AL262" s="103"/>
      <c r="AM262" s="103"/>
      <c r="AN262" s="103"/>
      <c r="AO262" s="103"/>
      <c r="AP262" s="104"/>
      <c r="AQ262" s="104"/>
      <c r="AR262" s="104"/>
      <c r="AS262" s="104"/>
      <c r="AT262" s="104"/>
      <c r="AU262" s="104"/>
      <c r="AV262" s="104"/>
      <c r="AW262" s="104"/>
      <c r="AX262" s="104"/>
      <c r="AY262" s="104"/>
      <c r="AZ262" s="104"/>
      <c r="BA262" s="104"/>
      <c r="BB262" s="104"/>
      <c r="BC262" s="84"/>
      <c r="BD262" s="84"/>
      <c r="BE262" s="84"/>
      <c r="BF262" s="84"/>
      <c r="BG262" s="103"/>
      <c r="BH262" s="103"/>
      <c r="BI262" s="103"/>
      <c r="BJ262" s="103"/>
      <c r="BK262" s="104"/>
      <c r="BL262" s="104"/>
      <c r="BM262" s="104"/>
      <c r="BN262" s="104"/>
      <c r="BO262" s="104"/>
      <c r="BP262" s="104"/>
      <c r="BQ262" s="104"/>
      <c r="BR262" s="104"/>
      <c r="BS262" s="104"/>
      <c r="BT262" s="104"/>
      <c r="BU262" s="104"/>
      <c r="BV262" s="84"/>
      <c r="BW262" s="103"/>
      <c r="BX262" s="103"/>
      <c r="BY262" s="103"/>
      <c r="BZ262" s="103"/>
    </row>
    <row r="263" spans="1:80" s="2" customFormat="1" ht="16.5" customHeight="1">
      <c r="A263" s="103"/>
      <c r="B263" s="103"/>
      <c r="C263" s="103"/>
      <c r="D263" s="103"/>
      <c r="E263" s="313" t="s">
        <v>35</v>
      </c>
      <c r="F263" s="313"/>
      <c r="G263" s="104" t="s">
        <v>452</v>
      </c>
      <c r="H263" s="104"/>
      <c r="I263" s="104"/>
      <c r="J263" s="104"/>
      <c r="K263" s="104"/>
      <c r="L263" s="104"/>
      <c r="M263" s="104"/>
      <c r="N263" s="104"/>
      <c r="O263" s="84"/>
      <c r="P263" s="84"/>
      <c r="Q263" s="84"/>
      <c r="R263" s="84"/>
      <c r="S263" s="103"/>
      <c r="T263" s="103"/>
      <c r="U263" s="103"/>
      <c r="V263" s="103"/>
      <c r="W263" s="103"/>
      <c r="X263" s="103"/>
      <c r="Y263" s="103"/>
      <c r="Z263" s="104"/>
      <c r="AA263" s="104"/>
      <c r="AB263" s="104"/>
      <c r="AC263" s="104"/>
      <c r="AD263" s="104"/>
      <c r="AE263" s="104"/>
      <c r="AF263" s="103"/>
      <c r="AG263" s="103"/>
      <c r="AH263" s="103"/>
      <c r="AI263" s="103"/>
      <c r="AJ263" s="103"/>
      <c r="AK263" s="103"/>
      <c r="AL263" s="103"/>
      <c r="AM263" s="103"/>
      <c r="AN263" s="103"/>
      <c r="AO263" s="103"/>
      <c r="AP263" s="104"/>
      <c r="AQ263" s="104"/>
      <c r="AR263" s="104"/>
      <c r="AS263" s="104"/>
      <c r="AT263" s="104"/>
      <c r="AU263" s="104"/>
      <c r="AV263" s="104"/>
      <c r="AW263" s="104"/>
      <c r="AX263" s="104"/>
      <c r="AY263" s="104"/>
      <c r="AZ263" s="104"/>
      <c r="BA263" s="104"/>
      <c r="BB263" s="104"/>
      <c r="BC263" s="84"/>
      <c r="BD263" s="84"/>
      <c r="BE263" s="84"/>
      <c r="BF263" s="84"/>
      <c r="BG263" s="103"/>
      <c r="BH263" s="103"/>
      <c r="BI263" s="103"/>
      <c r="BJ263" s="103"/>
      <c r="BK263" s="104"/>
      <c r="BL263" s="104"/>
      <c r="BM263" s="104"/>
      <c r="BN263" s="104"/>
      <c r="BO263" s="104"/>
      <c r="BP263" s="104"/>
      <c r="BQ263" s="104"/>
      <c r="BR263" s="104"/>
      <c r="BS263" s="104"/>
      <c r="BT263" s="104"/>
      <c r="BU263" s="104"/>
      <c r="BV263" s="84"/>
      <c r="BW263" s="103"/>
      <c r="BX263" s="103"/>
      <c r="BY263" s="103"/>
      <c r="BZ263" s="103"/>
      <c r="CB263" s="12"/>
    </row>
    <row r="264" spans="1:80" s="2" customFormat="1" ht="16.5" customHeight="1">
      <c r="A264" s="103"/>
      <c r="B264" s="103"/>
      <c r="C264" s="103"/>
      <c r="D264" s="103"/>
      <c r="E264" s="313" t="s">
        <v>35</v>
      </c>
      <c r="F264" s="313"/>
      <c r="G264" s="104" t="s">
        <v>453</v>
      </c>
      <c r="H264" s="103"/>
      <c r="I264" s="104"/>
      <c r="J264" s="104"/>
      <c r="K264" s="104"/>
      <c r="L264" s="104"/>
      <c r="M264" s="104"/>
      <c r="N264" s="104"/>
      <c r="O264" s="84"/>
      <c r="P264" s="84"/>
      <c r="Q264" s="84"/>
      <c r="R264" s="84"/>
      <c r="S264" s="103"/>
      <c r="T264" s="106"/>
      <c r="U264" s="106"/>
      <c r="V264" s="104"/>
      <c r="W264" s="103"/>
      <c r="X264" s="103"/>
      <c r="Y264" s="103"/>
      <c r="Z264" s="104"/>
      <c r="AA264" s="104"/>
      <c r="AB264" s="104"/>
      <c r="AC264" s="104"/>
      <c r="AD264" s="104"/>
      <c r="AE264" s="104"/>
      <c r="AF264" s="103"/>
      <c r="AG264" s="103"/>
      <c r="AH264" s="103"/>
      <c r="AI264" s="103"/>
      <c r="AJ264" s="103"/>
      <c r="AK264" s="103"/>
      <c r="AL264" s="103"/>
      <c r="AM264" s="103"/>
      <c r="AN264" s="103"/>
      <c r="AO264" s="103"/>
      <c r="AP264" s="104"/>
      <c r="AQ264" s="104"/>
      <c r="AR264" s="104"/>
      <c r="AS264" s="104"/>
      <c r="AT264" s="104"/>
      <c r="AU264" s="104"/>
      <c r="AV264" s="104"/>
      <c r="AW264" s="104"/>
      <c r="AX264" s="104"/>
      <c r="AY264" s="104"/>
      <c r="AZ264" s="104"/>
      <c r="BA264" s="104"/>
      <c r="BB264" s="104"/>
      <c r="BC264" s="84"/>
      <c r="BD264" s="84"/>
      <c r="BE264" s="84"/>
      <c r="BF264" s="84"/>
      <c r="BG264" s="106"/>
      <c r="BH264" s="106"/>
      <c r="BI264" s="104"/>
      <c r="BJ264" s="104"/>
      <c r="BK264" s="104"/>
      <c r="BL264" s="104"/>
      <c r="BM264" s="104"/>
      <c r="BN264" s="104"/>
      <c r="BO264" s="104"/>
      <c r="BP264" s="104"/>
      <c r="BQ264" s="104"/>
      <c r="BR264" s="104"/>
      <c r="BS264" s="104"/>
      <c r="BT264" s="104"/>
      <c r="BU264" s="104"/>
      <c r="BV264" s="84"/>
      <c r="BW264" s="103"/>
      <c r="BX264" s="103"/>
      <c r="BY264" s="103"/>
      <c r="BZ264" s="103"/>
      <c r="CB264" s="12"/>
    </row>
    <row r="265" spans="1:80" s="1" customFormat="1" ht="17.100000000000001" customHeight="1">
      <c r="A265" s="103"/>
      <c r="B265" s="103"/>
      <c r="C265" s="103"/>
      <c r="D265" s="103"/>
      <c r="E265" s="313" t="s">
        <v>35</v>
      </c>
      <c r="F265" s="313"/>
      <c r="G265" s="104" t="s">
        <v>697</v>
      </c>
      <c r="H265" s="103"/>
      <c r="I265" s="104"/>
      <c r="J265" s="104"/>
      <c r="K265" s="104"/>
      <c r="L265" s="104"/>
      <c r="M265" s="104"/>
      <c r="N265" s="104"/>
      <c r="O265" s="84"/>
      <c r="P265" s="84"/>
      <c r="Q265" s="84"/>
      <c r="R265" s="84"/>
      <c r="S265" s="84"/>
      <c r="T265" s="84"/>
      <c r="U265" s="84"/>
      <c r="V265" s="84"/>
      <c r="W265" s="84"/>
      <c r="X265" s="84"/>
      <c r="Y265" s="84"/>
      <c r="Z265" s="84"/>
      <c r="AA265" s="84"/>
      <c r="AB265" s="84"/>
      <c r="AC265" s="84"/>
      <c r="AD265" s="84"/>
      <c r="AE265" s="84"/>
      <c r="AF265" s="103"/>
      <c r="AG265" s="103"/>
      <c r="AH265" s="103"/>
      <c r="AI265" s="103"/>
      <c r="AJ265" s="103"/>
      <c r="AK265" s="103"/>
      <c r="AL265" s="103"/>
      <c r="AM265" s="103"/>
      <c r="AN265" s="103"/>
      <c r="AO265" s="103"/>
      <c r="AP265" s="104"/>
      <c r="AQ265" s="104"/>
      <c r="AR265" s="104"/>
      <c r="AS265" s="104"/>
      <c r="AT265" s="104"/>
      <c r="AU265" s="104"/>
      <c r="AV265" s="104"/>
      <c r="AW265" s="104"/>
      <c r="AX265" s="104"/>
      <c r="AY265" s="104"/>
      <c r="AZ265" s="104"/>
      <c r="BA265" s="104"/>
      <c r="BB265" s="104"/>
      <c r="BC265" s="84"/>
      <c r="BD265" s="84"/>
      <c r="BE265" s="84"/>
      <c r="BF265" s="84"/>
      <c r="BG265" s="106"/>
      <c r="BH265" s="106"/>
      <c r="BI265" s="104"/>
      <c r="BJ265" s="104"/>
      <c r="BK265" s="104"/>
      <c r="BL265" s="104"/>
      <c r="BM265" s="104"/>
      <c r="BN265" s="104"/>
      <c r="BO265" s="104"/>
      <c r="BP265" s="104"/>
      <c r="BQ265" s="104"/>
      <c r="BR265" s="104"/>
      <c r="BS265" s="104"/>
      <c r="BT265" s="104"/>
      <c r="BU265" s="104"/>
      <c r="BV265" s="84"/>
      <c r="BW265" s="103"/>
      <c r="BX265" s="103"/>
      <c r="BY265" s="103"/>
      <c r="BZ265" s="103"/>
    </row>
    <row r="266" spans="1:80" s="1" customFormat="1" ht="4.5" customHeight="1">
      <c r="A266" s="103"/>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row>
    <row r="267" spans="1:80" s="1" customFormat="1" ht="4.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row>
    <row r="268" spans="1:80" s="1" customFormat="1" ht="17.100000000000001" customHeight="1">
      <c r="A268" s="114"/>
      <c r="B268" s="82" t="s">
        <v>454</v>
      </c>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row>
    <row r="269" spans="1:80" s="1" customFormat="1" ht="17.100000000000001" customHeight="1">
      <c r="A269" s="82"/>
      <c r="B269" s="82"/>
      <c r="C269" s="82"/>
      <c r="D269" s="82" t="s">
        <v>170</v>
      </c>
      <c r="E269" s="82"/>
      <c r="F269" s="82"/>
      <c r="G269" s="82"/>
      <c r="H269" s="82"/>
      <c r="I269" s="82"/>
      <c r="J269" s="82"/>
      <c r="K269" s="82"/>
      <c r="L269" s="82"/>
      <c r="M269" s="82"/>
      <c r="N269" s="82"/>
      <c r="O269" s="82"/>
      <c r="P269" s="82"/>
      <c r="Q269" s="82"/>
      <c r="R269" s="82"/>
      <c r="S269" s="82"/>
      <c r="T269" s="82"/>
      <c r="U269" s="82"/>
      <c r="V269" s="82"/>
      <c r="W269" s="82"/>
      <c r="X269" s="82"/>
      <c r="Y269" s="82"/>
      <c r="Z269" s="314"/>
      <c r="AA269" s="314"/>
      <c r="AB269" s="314"/>
      <c r="AC269" s="314"/>
      <c r="AD269" s="314"/>
      <c r="AE269" s="314"/>
      <c r="AF269" s="314"/>
      <c r="AG269" s="314"/>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row>
    <row r="270" spans="1:80" s="1" customFormat="1" ht="17.100000000000001" customHeight="1">
      <c r="A270" s="82"/>
      <c r="B270" s="82"/>
      <c r="C270" s="82"/>
      <c r="D270" s="82" t="s">
        <v>171</v>
      </c>
      <c r="E270" s="82"/>
      <c r="F270" s="82"/>
      <c r="G270" s="82"/>
      <c r="H270" s="82"/>
      <c r="I270" s="82"/>
      <c r="J270" s="82"/>
      <c r="K270" s="82"/>
      <c r="L270" s="82"/>
      <c r="M270" s="82"/>
      <c r="N270" s="82"/>
      <c r="O270" s="82"/>
      <c r="P270" s="82"/>
      <c r="Q270" s="82"/>
      <c r="R270" s="82"/>
      <c r="S270" s="82"/>
      <c r="T270" s="82"/>
      <c r="U270" s="82"/>
      <c r="V270" s="82"/>
      <c r="W270" s="82"/>
      <c r="X270" s="82"/>
      <c r="Y270" s="82"/>
      <c r="Z270" s="314"/>
      <c r="AA270" s="314"/>
      <c r="AB270" s="314"/>
      <c r="AC270" s="314"/>
      <c r="AD270" s="314"/>
      <c r="AE270" s="314"/>
      <c r="AF270" s="314"/>
      <c r="AG270" s="314"/>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row>
    <row r="271" spans="1:80" s="1" customFormat="1" ht="17.100000000000001" customHeight="1">
      <c r="A271" s="82"/>
      <c r="B271" s="82"/>
      <c r="C271" s="82"/>
      <c r="D271" s="82" t="s">
        <v>172</v>
      </c>
      <c r="E271" s="82"/>
      <c r="F271" s="82"/>
      <c r="G271" s="82"/>
      <c r="H271" s="82"/>
      <c r="I271" s="82"/>
      <c r="J271" s="82"/>
      <c r="K271" s="82"/>
      <c r="L271" s="82"/>
      <c r="M271" s="82"/>
      <c r="N271" s="82"/>
      <c r="O271" s="82"/>
      <c r="P271" s="82"/>
      <c r="Q271" s="82"/>
      <c r="R271" s="82"/>
      <c r="S271" s="82"/>
      <c r="T271" s="82"/>
      <c r="U271" s="82"/>
      <c r="V271" s="82"/>
      <c r="W271" s="82"/>
      <c r="X271" s="82"/>
      <c r="Y271" s="82"/>
      <c r="Z271" s="314"/>
      <c r="AA271" s="314"/>
      <c r="AB271" s="314"/>
      <c r="AC271" s="314"/>
      <c r="AD271" s="314"/>
      <c r="AE271" s="314"/>
      <c r="AF271" s="314"/>
      <c r="AG271" s="314"/>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row>
    <row r="272" spans="1:80" s="1" customFormat="1" ht="17.100000000000001" customHeight="1">
      <c r="A272" s="82"/>
      <c r="B272" s="82"/>
      <c r="C272" s="82"/>
      <c r="D272" s="82" t="s">
        <v>173</v>
      </c>
      <c r="E272" s="82"/>
      <c r="F272" s="82"/>
      <c r="G272" s="82"/>
      <c r="H272" s="82"/>
      <c r="I272" s="82"/>
      <c r="J272" s="82"/>
      <c r="K272" s="82"/>
      <c r="L272" s="82"/>
      <c r="M272" s="82"/>
      <c r="N272" s="82"/>
      <c r="O272" s="82"/>
      <c r="P272" s="82"/>
      <c r="Q272" s="82"/>
      <c r="R272" s="82"/>
      <c r="S272" s="82"/>
      <c r="T272" s="82"/>
      <c r="U272" s="82"/>
      <c r="V272" s="82"/>
      <c r="W272" s="82"/>
      <c r="X272" s="82"/>
      <c r="Y272" s="82"/>
      <c r="Z272" s="314"/>
      <c r="AA272" s="314"/>
      <c r="AB272" s="314"/>
      <c r="AC272" s="314"/>
      <c r="AD272" s="314"/>
      <c r="AE272" s="314"/>
      <c r="AF272" s="314"/>
      <c r="AG272" s="314"/>
      <c r="AH272" s="82"/>
      <c r="AI272" s="82"/>
      <c r="AJ272" s="82"/>
      <c r="AK272" s="82"/>
      <c r="AL272" s="82"/>
      <c r="AM272" s="82"/>
      <c r="AN272" s="82"/>
      <c r="AO272" s="82"/>
      <c r="AP272" s="82"/>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row>
    <row r="273" spans="1:80" s="1" customFormat="1" ht="4.5" customHeight="1">
      <c r="A273" s="82"/>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row>
    <row r="274" spans="1:80" s="1" customFormat="1" ht="4.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row>
    <row r="275" spans="1:80" s="2" customFormat="1" ht="16.5" customHeight="1">
      <c r="A275" s="114"/>
      <c r="B275" s="82" t="s">
        <v>455</v>
      </c>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B275" s="12"/>
    </row>
    <row r="276" spans="1:80" s="2" customFormat="1" ht="16.5" customHeight="1">
      <c r="A276" s="114"/>
      <c r="B276" s="82"/>
      <c r="C276" s="82"/>
      <c r="D276" s="82" t="s">
        <v>165</v>
      </c>
      <c r="E276" s="82"/>
      <c r="F276" s="82"/>
      <c r="G276" s="82"/>
      <c r="H276" s="82"/>
      <c r="I276" s="82"/>
      <c r="J276" s="82"/>
      <c r="K276" s="82"/>
      <c r="L276" s="82"/>
      <c r="M276" s="82"/>
      <c r="N276" s="82"/>
      <c r="O276" s="82"/>
      <c r="P276" s="82"/>
      <c r="Q276" s="82"/>
      <c r="R276" s="82"/>
      <c r="S276" s="82"/>
      <c r="T276" s="82"/>
      <c r="U276" s="82"/>
      <c r="V276" s="82"/>
      <c r="W276" s="82"/>
      <c r="X276" s="82"/>
      <c r="Y276" s="82"/>
      <c r="Z276" s="309"/>
      <c r="AA276" s="309"/>
      <c r="AB276" s="309"/>
      <c r="AC276" s="309"/>
      <c r="AD276" s="309"/>
      <c r="AE276" s="309"/>
      <c r="AF276" s="309"/>
      <c r="AG276" s="309"/>
      <c r="AH276" s="309"/>
      <c r="AI276" s="309"/>
      <c r="AJ276" s="309"/>
      <c r="AK276" s="309"/>
      <c r="AL276" s="309"/>
      <c r="AM276" s="309"/>
      <c r="AN276" s="309"/>
      <c r="AO276" s="82"/>
      <c r="AP276" s="82"/>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B276" s="12"/>
    </row>
    <row r="277" spans="1:80" s="1" customFormat="1" ht="17.100000000000001" customHeight="1">
      <c r="A277" s="82"/>
      <c r="B277" s="82"/>
      <c r="C277" s="82"/>
      <c r="D277" s="82" t="s">
        <v>174</v>
      </c>
      <c r="E277" s="82"/>
      <c r="F277" s="82"/>
      <c r="G277" s="82"/>
      <c r="H277" s="82"/>
      <c r="I277" s="82"/>
      <c r="J277" s="82"/>
      <c r="K277" s="82"/>
      <c r="L277" s="82"/>
      <c r="M277" s="82"/>
      <c r="N277" s="82"/>
      <c r="O277" s="82"/>
      <c r="P277" s="82"/>
      <c r="Q277" s="82"/>
      <c r="R277" s="82"/>
      <c r="S277" s="82"/>
      <c r="T277" s="82"/>
      <c r="U277" s="82"/>
      <c r="V277" s="82"/>
      <c r="W277" s="82"/>
      <c r="X277" s="82"/>
      <c r="Y277" s="82"/>
      <c r="Z277" s="309"/>
      <c r="AA277" s="309"/>
      <c r="AB277" s="309"/>
      <c r="AC277" s="309"/>
      <c r="AD277" s="309"/>
      <c r="AE277" s="309"/>
      <c r="AF277" s="309"/>
      <c r="AG277" s="309"/>
      <c r="AH277" s="309"/>
      <c r="AI277" s="309"/>
      <c r="AJ277" s="309"/>
      <c r="AK277" s="309"/>
      <c r="AL277" s="309"/>
      <c r="AM277" s="309"/>
      <c r="AN277" s="309"/>
      <c r="AO277" s="82"/>
      <c r="AP277" s="82"/>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row>
    <row r="278" spans="1:80" s="1" customFormat="1" ht="4.5" customHeight="1">
      <c r="A278" s="82"/>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row>
    <row r="279" spans="1:80" s="1" customFormat="1" ht="4.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row>
    <row r="280" spans="1:80" s="1" customFormat="1" ht="17.100000000000001" customHeight="1">
      <c r="A280" s="114"/>
      <c r="B280" s="82" t="s">
        <v>456</v>
      </c>
      <c r="C280" s="82"/>
      <c r="D280" s="82"/>
      <c r="E280" s="82"/>
      <c r="F280" s="82"/>
      <c r="G280" s="82"/>
      <c r="H280" s="82"/>
      <c r="I280" s="82"/>
      <c r="J280" s="82"/>
      <c r="K280" s="82"/>
      <c r="L280" s="82"/>
      <c r="M280" s="82"/>
      <c r="N280" s="82"/>
      <c r="O280" s="82"/>
      <c r="P280" s="82"/>
      <c r="Q280" s="82"/>
      <c r="R280" s="82"/>
      <c r="S280" s="82"/>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row>
    <row r="281" spans="1:80" s="1" customFormat="1" ht="4.5" customHeight="1">
      <c r="A281" s="11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row>
    <row r="282" spans="1:80" s="1" customFormat="1" ht="4.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row>
    <row r="283" spans="1:80" s="1" customFormat="1" ht="17.100000000000001" customHeight="1">
      <c r="A283" s="114"/>
      <c r="B283" s="106" t="s">
        <v>457</v>
      </c>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row>
    <row r="284" spans="1:80" s="1" customFormat="1" ht="17.100000000000001" customHeight="1">
      <c r="A284" s="114"/>
      <c r="B284" s="106"/>
      <c r="C284" s="106"/>
      <c r="D284" s="106" t="s">
        <v>246</v>
      </c>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row>
    <row r="285" spans="1:80" s="1" customFormat="1" ht="17.100000000000001" customHeight="1">
      <c r="A285" s="82"/>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87"/>
      <c r="AR285" s="87"/>
      <c r="AS285" s="87"/>
      <c r="AT285" s="87"/>
      <c r="AU285" s="87"/>
      <c r="AV285" s="87"/>
      <c r="AW285" s="87"/>
      <c r="AX285" s="87"/>
      <c r="AY285" s="87"/>
      <c r="AZ285" s="87"/>
      <c r="BA285" s="87"/>
      <c r="BB285" s="87"/>
      <c r="BC285" s="313" t="s">
        <v>35</v>
      </c>
      <c r="BD285" s="313"/>
      <c r="BE285" s="106"/>
      <c r="BF285" s="106" t="s">
        <v>88</v>
      </c>
      <c r="BG285" s="106"/>
      <c r="BH285" s="106"/>
      <c r="BI285" s="106"/>
      <c r="BJ285" s="106"/>
      <c r="BK285" s="313" t="s">
        <v>35</v>
      </c>
      <c r="BL285" s="313"/>
      <c r="BM285" s="106"/>
      <c r="BN285" s="106" t="s">
        <v>89</v>
      </c>
      <c r="BO285" s="106"/>
      <c r="BP285" s="106"/>
      <c r="BQ285" s="106"/>
      <c r="BR285" s="106"/>
      <c r="BS285" s="87"/>
      <c r="BT285" s="87"/>
      <c r="BU285" s="87"/>
      <c r="BV285" s="87"/>
      <c r="BW285" s="87"/>
      <c r="BX285" s="87"/>
      <c r="BY285" s="87"/>
      <c r="BZ285" s="87"/>
    </row>
    <row r="286" spans="1:80" s="1" customFormat="1" ht="17.100000000000001" customHeight="1">
      <c r="A286" s="82"/>
      <c r="B286" s="106"/>
      <c r="C286" s="106"/>
      <c r="D286" s="106" t="s">
        <v>333</v>
      </c>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87"/>
      <c r="AR286" s="87"/>
      <c r="AS286" s="87"/>
      <c r="AT286" s="87"/>
      <c r="AU286" s="87"/>
      <c r="AV286" s="87"/>
      <c r="AW286" s="87"/>
      <c r="AX286" s="87"/>
      <c r="AY286" s="87"/>
      <c r="AZ286" s="87"/>
      <c r="BA286" s="87"/>
      <c r="BB286" s="87"/>
      <c r="BC286" s="313" t="s">
        <v>35</v>
      </c>
      <c r="BD286" s="313"/>
      <c r="BE286" s="106"/>
      <c r="BF286" s="106" t="s">
        <v>88</v>
      </c>
      <c r="BG286" s="106"/>
      <c r="BH286" s="106"/>
      <c r="BI286" s="106"/>
      <c r="BJ286" s="106"/>
      <c r="BK286" s="313" t="s">
        <v>35</v>
      </c>
      <c r="BL286" s="313"/>
      <c r="BM286" s="106"/>
      <c r="BN286" s="106" t="s">
        <v>89</v>
      </c>
      <c r="BO286" s="106"/>
      <c r="BP286" s="106"/>
      <c r="BQ286" s="106"/>
      <c r="BR286" s="106"/>
      <c r="BS286" s="87"/>
      <c r="BT286" s="87"/>
      <c r="BU286" s="87"/>
      <c r="BV286" s="87"/>
      <c r="BW286" s="87"/>
      <c r="BX286" s="87"/>
      <c r="BY286" s="87"/>
      <c r="BZ286" s="87"/>
    </row>
    <row r="287" spans="1:80" s="1" customFormat="1" ht="16.5" customHeight="1">
      <c r="A287" s="82"/>
      <c r="B287" s="106"/>
      <c r="C287" s="106"/>
      <c r="D287" s="106" t="s">
        <v>394</v>
      </c>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87"/>
      <c r="AR287" s="87"/>
      <c r="AS287" s="87"/>
      <c r="AT287" s="87"/>
      <c r="AU287" s="87"/>
      <c r="AV287" s="106" t="s">
        <v>114</v>
      </c>
      <c r="AW287" s="106"/>
      <c r="AX287" s="313"/>
      <c r="AY287" s="313"/>
      <c r="AZ287" s="313"/>
      <c r="BA287" s="313"/>
      <c r="BB287" s="313"/>
      <c r="BC287" s="313"/>
      <c r="BD287" s="313"/>
      <c r="BE287" s="313"/>
      <c r="BF287" s="313"/>
      <c r="BG287" s="313"/>
      <c r="BH287" s="313"/>
      <c r="BI287" s="106" t="s">
        <v>24</v>
      </c>
      <c r="BJ287" s="87"/>
      <c r="BK287" s="87"/>
      <c r="BL287" s="87"/>
      <c r="BM287" s="87"/>
      <c r="BN287" s="87"/>
      <c r="BO287" s="87"/>
      <c r="BP287" s="87"/>
      <c r="BQ287" s="87"/>
      <c r="BR287" s="87"/>
      <c r="BS287" s="87"/>
      <c r="BT287" s="87"/>
      <c r="BU287" s="87"/>
      <c r="BV287" s="87"/>
      <c r="BW287" s="87"/>
      <c r="BX287" s="87"/>
      <c r="BY287" s="87"/>
      <c r="BZ287" s="87"/>
    </row>
    <row r="288" spans="1:80" s="2" customFormat="1" ht="16.5" customHeight="1">
      <c r="A288" s="82"/>
      <c r="B288" s="106"/>
      <c r="C288" s="106"/>
      <c r="D288" s="106" t="s">
        <v>334</v>
      </c>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t="s">
        <v>114</v>
      </c>
      <c r="AJ288" s="106"/>
      <c r="AK288" s="313"/>
      <c r="AL288" s="313"/>
      <c r="AM288" s="313"/>
      <c r="AN288" s="313"/>
      <c r="AO288" s="313"/>
      <c r="AP288" s="313"/>
      <c r="AQ288" s="313"/>
      <c r="AR288" s="313"/>
      <c r="AS288" s="313"/>
      <c r="AT288" s="313"/>
      <c r="AU288" s="313"/>
      <c r="AV288" s="106" t="s">
        <v>24</v>
      </c>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B288" s="12"/>
    </row>
    <row r="289" spans="1:80" s="2" customFormat="1" ht="16.5" customHeight="1">
      <c r="A289" s="82"/>
      <c r="B289" s="106"/>
      <c r="C289" s="106"/>
      <c r="D289" s="106" t="s">
        <v>335</v>
      </c>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313" t="s">
        <v>35</v>
      </c>
      <c r="AC289" s="313"/>
      <c r="AD289" s="106"/>
      <c r="AE289" s="106" t="s">
        <v>336</v>
      </c>
      <c r="AF289" s="106"/>
      <c r="AG289" s="106"/>
      <c r="AH289" s="106"/>
      <c r="AI289" s="83"/>
      <c r="AJ289" s="83"/>
      <c r="AK289" s="83"/>
      <c r="AL289" s="83"/>
      <c r="AM289" s="83"/>
      <c r="AN289" s="83"/>
      <c r="AO289" s="83"/>
      <c r="AP289" s="83"/>
      <c r="AQ289" s="83"/>
      <c r="AR289" s="83"/>
      <c r="AS289" s="83"/>
      <c r="AT289" s="83"/>
      <c r="AU289" s="83"/>
      <c r="AV289" s="83"/>
      <c r="AW289" s="83"/>
      <c r="AX289" s="83"/>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B289" s="12"/>
    </row>
    <row r="290" spans="1:80" s="1" customFormat="1" ht="17.100000000000001" customHeight="1">
      <c r="A290" s="82"/>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313" t="s">
        <v>35</v>
      </c>
      <c r="AC290" s="313"/>
      <c r="AD290" s="106"/>
      <c r="AE290" s="106" t="s">
        <v>337</v>
      </c>
      <c r="AF290" s="106"/>
      <c r="AG290" s="106"/>
      <c r="AH290" s="106"/>
      <c r="AI290" s="106"/>
      <c r="AJ290" s="106"/>
      <c r="AK290" s="107"/>
      <c r="AL290" s="107"/>
      <c r="AM290" s="107"/>
      <c r="AN290" s="107"/>
      <c r="AO290" s="107"/>
      <c r="AP290" s="107"/>
      <c r="AQ290" s="107"/>
      <c r="AR290" s="107"/>
      <c r="AS290" s="107"/>
      <c r="AT290" s="107"/>
      <c r="AU290" s="107"/>
      <c r="AV290" s="106"/>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row>
    <row r="291" spans="1:80" s="2" customFormat="1" ht="16.5" customHeight="1">
      <c r="A291" s="82"/>
      <c r="B291" s="106"/>
      <c r="C291" s="106"/>
      <c r="D291" s="106" t="s">
        <v>338</v>
      </c>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318"/>
      <c r="AC291" s="318"/>
      <c r="AD291" s="318"/>
      <c r="AE291" s="318"/>
      <c r="AF291" s="318"/>
      <c r="AG291" s="318"/>
      <c r="AH291" s="318"/>
      <c r="AI291" s="318"/>
      <c r="AJ291" s="318"/>
      <c r="AK291" s="318"/>
      <c r="AL291" s="318"/>
      <c r="AM291" s="318"/>
      <c r="AN291" s="318"/>
      <c r="AO291" s="318"/>
      <c r="AP291" s="318"/>
      <c r="AQ291" s="318"/>
      <c r="AR291" s="318"/>
      <c r="AS291" s="318"/>
      <c r="AT291" s="318"/>
      <c r="AU291" s="318"/>
      <c r="AV291" s="318"/>
      <c r="AW291" s="318"/>
      <c r="AX291" s="318"/>
      <c r="AY291" s="318"/>
      <c r="AZ291" s="318"/>
      <c r="BA291" s="318"/>
      <c r="BB291" s="318"/>
      <c r="BC291" s="318"/>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B291" s="12"/>
    </row>
    <row r="292" spans="1:80" s="2" customFormat="1" ht="4.5" customHeight="1">
      <c r="A292" s="82"/>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B292" s="12"/>
    </row>
    <row r="293" spans="1:80" s="1" customFormat="1" ht="4.5" customHeight="1">
      <c r="A293" s="82"/>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row>
    <row r="294" spans="1:80" s="2"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row>
    <row r="295" spans="1:80" s="2" customFormat="1" ht="16.5" customHeight="1">
      <c r="A295" s="114"/>
      <c r="B295" s="82" t="s">
        <v>458</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row>
    <row r="296" spans="1:80" s="1" customFormat="1" ht="17.100000000000001" customHeight="1">
      <c r="A296" s="114"/>
      <c r="B296" s="82"/>
      <c r="C296" s="82"/>
      <c r="D296" s="268" t="s">
        <v>175</v>
      </c>
      <c r="E296" s="268"/>
      <c r="F296" s="268"/>
      <c r="G296" s="268"/>
      <c r="H296" s="268"/>
      <c r="I296" s="268"/>
      <c r="J296" s="268"/>
      <c r="K296" s="268"/>
      <c r="L296" s="82" t="s">
        <v>21</v>
      </c>
      <c r="M296" s="82"/>
      <c r="N296" s="316"/>
      <c r="O296" s="316"/>
      <c r="P296" s="316"/>
      <c r="Q296" s="316"/>
      <c r="R296" s="263" t="s">
        <v>115</v>
      </c>
      <c r="S296" s="263"/>
      <c r="T296" s="263"/>
      <c r="U296" s="82"/>
      <c r="V296" s="82" t="s">
        <v>21</v>
      </c>
      <c r="W296" s="317"/>
      <c r="X296" s="317"/>
      <c r="Y296" s="317"/>
      <c r="Z296" s="317"/>
      <c r="AA296" s="317"/>
      <c r="AB296" s="317"/>
      <c r="AC296" s="317"/>
      <c r="AD296" s="317"/>
      <c r="AE296" s="317"/>
      <c r="AF296" s="317"/>
      <c r="AG296" s="317"/>
      <c r="AH296" s="317"/>
      <c r="AI296" s="317"/>
      <c r="AJ296" s="317"/>
      <c r="AK296" s="317"/>
      <c r="AL296" s="82" t="s">
        <v>45</v>
      </c>
      <c r="AM296" s="82"/>
      <c r="AN296" s="317"/>
      <c r="AO296" s="317"/>
      <c r="AP296" s="317"/>
      <c r="AQ296" s="317"/>
      <c r="AR296" s="317"/>
      <c r="AS296" s="317"/>
      <c r="AT296" s="317"/>
      <c r="AU296" s="317"/>
      <c r="AV296" s="317"/>
      <c r="AW296" s="317"/>
      <c r="AX296" s="317"/>
      <c r="AY296" s="317"/>
      <c r="AZ296" s="317"/>
      <c r="BA296" s="317"/>
      <c r="BB296" s="317"/>
      <c r="BC296" s="82" t="s">
        <v>45</v>
      </c>
      <c r="BD296" s="82"/>
      <c r="BE296" s="315">
        <f>W296+AN296</f>
        <v>0</v>
      </c>
      <c r="BF296" s="315"/>
      <c r="BG296" s="315"/>
      <c r="BH296" s="315"/>
      <c r="BI296" s="315"/>
      <c r="BJ296" s="315"/>
      <c r="BK296" s="315"/>
      <c r="BL296" s="315"/>
      <c r="BM296" s="315"/>
      <c r="BN296" s="315"/>
      <c r="BO296" s="315"/>
      <c r="BP296" s="315"/>
      <c r="BQ296" s="315"/>
      <c r="BR296" s="315"/>
      <c r="BS296" s="315"/>
      <c r="BT296" s="109"/>
      <c r="BU296" s="110" t="s">
        <v>67</v>
      </c>
      <c r="BV296" s="110"/>
      <c r="BW296" s="110"/>
      <c r="BX296" s="110"/>
      <c r="BY296" s="110"/>
      <c r="BZ296" s="82"/>
    </row>
    <row r="297" spans="1:80" s="2" customFormat="1" ht="16.5" customHeight="1">
      <c r="A297" s="82"/>
      <c r="B297" s="82"/>
      <c r="C297" s="82"/>
      <c r="D297" s="82"/>
      <c r="E297" s="82"/>
      <c r="F297" s="82"/>
      <c r="G297" s="82"/>
      <c r="H297" s="82"/>
      <c r="I297" s="82"/>
      <c r="J297" s="82"/>
      <c r="K297" s="82"/>
      <c r="L297" s="82" t="s">
        <v>21</v>
      </c>
      <c r="M297" s="82"/>
      <c r="N297" s="316"/>
      <c r="O297" s="316"/>
      <c r="P297" s="316"/>
      <c r="Q297" s="316"/>
      <c r="R297" s="263" t="s">
        <v>115</v>
      </c>
      <c r="S297" s="263"/>
      <c r="T297" s="263"/>
      <c r="U297" s="82"/>
      <c r="V297" s="82" t="s">
        <v>21</v>
      </c>
      <c r="W297" s="317"/>
      <c r="X297" s="317"/>
      <c r="Y297" s="317"/>
      <c r="Z297" s="317"/>
      <c r="AA297" s="317"/>
      <c r="AB297" s="317"/>
      <c r="AC297" s="317"/>
      <c r="AD297" s="317"/>
      <c r="AE297" s="317"/>
      <c r="AF297" s="317"/>
      <c r="AG297" s="317"/>
      <c r="AH297" s="317"/>
      <c r="AI297" s="317"/>
      <c r="AJ297" s="317"/>
      <c r="AK297" s="317"/>
      <c r="AL297" s="82" t="s">
        <v>45</v>
      </c>
      <c r="AM297" s="82"/>
      <c r="AN297" s="317"/>
      <c r="AO297" s="317"/>
      <c r="AP297" s="317"/>
      <c r="AQ297" s="317"/>
      <c r="AR297" s="317"/>
      <c r="AS297" s="317"/>
      <c r="AT297" s="317"/>
      <c r="AU297" s="317"/>
      <c r="AV297" s="317"/>
      <c r="AW297" s="317"/>
      <c r="AX297" s="317"/>
      <c r="AY297" s="317"/>
      <c r="AZ297" s="317"/>
      <c r="BA297" s="317"/>
      <c r="BB297" s="317"/>
      <c r="BC297" s="82" t="s">
        <v>45</v>
      </c>
      <c r="BD297" s="82"/>
      <c r="BE297" s="315">
        <f t="shared" ref="BE297:BE304" si="2">W297+AN297</f>
        <v>0</v>
      </c>
      <c r="BF297" s="315"/>
      <c r="BG297" s="315"/>
      <c r="BH297" s="315"/>
      <c r="BI297" s="315"/>
      <c r="BJ297" s="315"/>
      <c r="BK297" s="315"/>
      <c r="BL297" s="315"/>
      <c r="BM297" s="315"/>
      <c r="BN297" s="315"/>
      <c r="BO297" s="315"/>
      <c r="BP297" s="315"/>
      <c r="BQ297" s="315"/>
      <c r="BR297" s="315"/>
      <c r="BS297" s="315"/>
      <c r="BT297" s="109"/>
      <c r="BU297" s="110" t="s">
        <v>67</v>
      </c>
      <c r="BV297" s="110"/>
      <c r="BW297" s="110"/>
      <c r="BX297" s="110"/>
      <c r="BY297" s="110"/>
      <c r="BZ297" s="82"/>
      <c r="CB297" s="12"/>
    </row>
    <row r="298" spans="1:80" s="2" customFormat="1" ht="16.5" customHeight="1">
      <c r="A298" s="82"/>
      <c r="B298" s="82"/>
      <c r="C298" s="82"/>
      <c r="D298" s="82"/>
      <c r="E298" s="82"/>
      <c r="F298" s="82"/>
      <c r="G298" s="82"/>
      <c r="H298" s="82"/>
      <c r="I298" s="82"/>
      <c r="J298" s="82"/>
      <c r="K298" s="82"/>
      <c r="L298" s="82" t="s">
        <v>21</v>
      </c>
      <c r="M298" s="82"/>
      <c r="N298" s="316"/>
      <c r="O298" s="316"/>
      <c r="P298" s="316"/>
      <c r="Q298" s="316"/>
      <c r="R298" s="263" t="s">
        <v>115</v>
      </c>
      <c r="S298" s="263"/>
      <c r="T298" s="263"/>
      <c r="U298" s="82"/>
      <c r="V298" s="82" t="s">
        <v>21</v>
      </c>
      <c r="W298" s="317"/>
      <c r="X298" s="317"/>
      <c r="Y298" s="317"/>
      <c r="Z298" s="317"/>
      <c r="AA298" s="317"/>
      <c r="AB298" s="317"/>
      <c r="AC298" s="317"/>
      <c r="AD298" s="317"/>
      <c r="AE298" s="317"/>
      <c r="AF298" s="317"/>
      <c r="AG298" s="317"/>
      <c r="AH298" s="317"/>
      <c r="AI298" s="317"/>
      <c r="AJ298" s="317"/>
      <c r="AK298" s="317"/>
      <c r="AL298" s="82" t="s">
        <v>45</v>
      </c>
      <c r="AM298" s="82"/>
      <c r="AN298" s="317"/>
      <c r="AO298" s="317"/>
      <c r="AP298" s="317"/>
      <c r="AQ298" s="317"/>
      <c r="AR298" s="317"/>
      <c r="AS298" s="317"/>
      <c r="AT298" s="317"/>
      <c r="AU298" s="317"/>
      <c r="AV298" s="317"/>
      <c r="AW298" s="317"/>
      <c r="AX298" s="317"/>
      <c r="AY298" s="317"/>
      <c r="AZ298" s="317"/>
      <c r="BA298" s="317"/>
      <c r="BB298" s="317"/>
      <c r="BC298" s="82" t="s">
        <v>45</v>
      </c>
      <c r="BD298" s="82"/>
      <c r="BE298" s="315">
        <f t="shared" si="2"/>
        <v>0</v>
      </c>
      <c r="BF298" s="315"/>
      <c r="BG298" s="315"/>
      <c r="BH298" s="315"/>
      <c r="BI298" s="315"/>
      <c r="BJ298" s="315"/>
      <c r="BK298" s="315"/>
      <c r="BL298" s="315"/>
      <c r="BM298" s="315"/>
      <c r="BN298" s="315"/>
      <c r="BO298" s="315"/>
      <c r="BP298" s="315"/>
      <c r="BQ298" s="315"/>
      <c r="BR298" s="315"/>
      <c r="BS298" s="315"/>
      <c r="BT298" s="109"/>
      <c r="BU298" s="110" t="s">
        <v>67</v>
      </c>
      <c r="BV298" s="110"/>
      <c r="BW298" s="110"/>
      <c r="BX298" s="110"/>
      <c r="BY298" s="110"/>
      <c r="BZ298" s="82"/>
      <c r="CB298" s="12"/>
    </row>
    <row r="299" spans="1:80" s="1" customFormat="1" ht="17.100000000000001" customHeight="1">
      <c r="A299" s="82"/>
      <c r="B299" s="82"/>
      <c r="C299" s="82"/>
      <c r="D299" s="82"/>
      <c r="E299" s="82"/>
      <c r="F299" s="82"/>
      <c r="G299" s="82"/>
      <c r="H299" s="82"/>
      <c r="I299" s="82"/>
      <c r="J299" s="82"/>
      <c r="K299" s="82"/>
      <c r="L299" s="82" t="s">
        <v>21</v>
      </c>
      <c r="M299" s="82"/>
      <c r="N299" s="316"/>
      <c r="O299" s="316"/>
      <c r="P299" s="316"/>
      <c r="Q299" s="316"/>
      <c r="R299" s="263" t="s">
        <v>115</v>
      </c>
      <c r="S299" s="263"/>
      <c r="T299" s="263"/>
      <c r="U299" s="82"/>
      <c r="V299" s="82" t="s">
        <v>21</v>
      </c>
      <c r="W299" s="317"/>
      <c r="X299" s="317"/>
      <c r="Y299" s="317"/>
      <c r="Z299" s="317"/>
      <c r="AA299" s="317"/>
      <c r="AB299" s="317"/>
      <c r="AC299" s="317"/>
      <c r="AD299" s="317"/>
      <c r="AE299" s="317"/>
      <c r="AF299" s="317"/>
      <c r="AG299" s="317"/>
      <c r="AH299" s="317"/>
      <c r="AI299" s="317"/>
      <c r="AJ299" s="317"/>
      <c r="AK299" s="317"/>
      <c r="AL299" s="82" t="s">
        <v>45</v>
      </c>
      <c r="AM299" s="82"/>
      <c r="AN299" s="317"/>
      <c r="AO299" s="317"/>
      <c r="AP299" s="317"/>
      <c r="AQ299" s="317"/>
      <c r="AR299" s="317"/>
      <c r="AS299" s="317"/>
      <c r="AT299" s="317"/>
      <c r="AU299" s="317"/>
      <c r="AV299" s="317"/>
      <c r="AW299" s="317"/>
      <c r="AX299" s="317"/>
      <c r="AY299" s="317"/>
      <c r="AZ299" s="317"/>
      <c r="BA299" s="317"/>
      <c r="BB299" s="317"/>
      <c r="BC299" s="82" t="s">
        <v>45</v>
      </c>
      <c r="BD299" s="82"/>
      <c r="BE299" s="315">
        <f t="shared" si="2"/>
        <v>0</v>
      </c>
      <c r="BF299" s="315"/>
      <c r="BG299" s="315"/>
      <c r="BH299" s="315"/>
      <c r="BI299" s="315"/>
      <c r="BJ299" s="315"/>
      <c r="BK299" s="315"/>
      <c r="BL299" s="315"/>
      <c r="BM299" s="315"/>
      <c r="BN299" s="315"/>
      <c r="BO299" s="315"/>
      <c r="BP299" s="315"/>
      <c r="BQ299" s="315"/>
      <c r="BR299" s="315"/>
      <c r="BS299" s="315"/>
      <c r="BT299" s="109"/>
      <c r="BU299" s="110" t="s">
        <v>67</v>
      </c>
      <c r="BV299" s="110"/>
      <c r="BW299" s="110"/>
      <c r="BX299" s="110"/>
      <c r="BY299" s="110"/>
      <c r="BZ299" s="82"/>
    </row>
    <row r="300" spans="1:80" s="2" customFormat="1" ht="16.5" customHeight="1">
      <c r="A300" s="82"/>
      <c r="B300" s="82"/>
      <c r="C300" s="82"/>
      <c r="D300" s="82"/>
      <c r="E300" s="82"/>
      <c r="F300" s="82"/>
      <c r="G300" s="82"/>
      <c r="H300" s="82"/>
      <c r="I300" s="82"/>
      <c r="J300" s="82"/>
      <c r="K300" s="82"/>
      <c r="L300" s="82" t="s">
        <v>21</v>
      </c>
      <c r="M300" s="82"/>
      <c r="N300" s="316"/>
      <c r="O300" s="316"/>
      <c r="P300" s="316"/>
      <c r="Q300" s="316"/>
      <c r="R300" s="263" t="s">
        <v>115</v>
      </c>
      <c r="S300" s="263"/>
      <c r="T300" s="263"/>
      <c r="U300" s="82"/>
      <c r="V300" s="82" t="s">
        <v>21</v>
      </c>
      <c r="W300" s="317"/>
      <c r="X300" s="317"/>
      <c r="Y300" s="317"/>
      <c r="Z300" s="317"/>
      <c r="AA300" s="317"/>
      <c r="AB300" s="317"/>
      <c r="AC300" s="317"/>
      <c r="AD300" s="317"/>
      <c r="AE300" s="317"/>
      <c r="AF300" s="317"/>
      <c r="AG300" s="317"/>
      <c r="AH300" s="317"/>
      <c r="AI300" s="317"/>
      <c r="AJ300" s="317"/>
      <c r="AK300" s="317"/>
      <c r="AL300" s="82" t="s">
        <v>45</v>
      </c>
      <c r="AM300" s="82"/>
      <c r="AN300" s="317"/>
      <c r="AO300" s="317"/>
      <c r="AP300" s="317"/>
      <c r="AQ300" s="317"/>
      <c r="AR300" s="317"/>
      <c r="AS300" s="317"/>
      <c r="AT300" s="317"/>
      <c r="AU300" s="317"/>
      <c r="AV300" s="317"/>
      <c r="AW300" s="317"/>
      <c r="AX300" s="317"/>
      <c r="AY300" s="317"/>
      <c r="AZ300" s="317"/>
      <c r="BA300" s="317"/>
      <c r="BB300" s="317"/>
      <c r="BC300" s="82" t="s">
        <v>45</v>
      </c>
      <c r="BD300" s="82"/>
      <c r="BE300" s="315">
        <f t="shared" si="2"/>
        <v>0</v>
      </c>
      <c r="BF300" s="315"/>
      <c r="BG300" s="315"/>
      <c r="BH300" s="315"/>
      <c r="BI300" s="315"/>
      <c r="BJ300" s="315"/>
      <c r="BK300" s="315"/>
      <c r="BL300" s="315"/>
      <c r="BM300" s="315"/>
      <c r="BN300" s="315"/>
      <c r="BO300" s="315"/>
      <c r="BP300" s="315"/>
      <c r="BQ300" s="315"/>
      <c r="BR300" s="315"/>
      <c r="BS300" s="315"/>
      <c r="BT300" s="109"/>
      <c r="BU300" s="110" t="s">
        <v>67</v>
      </c>
      <c r="BV300" s="110"/>
      <c r="BW300" s="110"/>
      <c r="BX300" s="110"/>
      <c r="BY300" s="110"/>
      <c r="BZ300" s="82"/>
      <c r="CB300" s="12"/>
    </row>
    <row r="301" spans="1:80" s="2" customFormat="1" ht="16.5" customHeight="1">
      <c r="A301" s="82"/>
      <c r="B301" s="82"/>
      <c r="C301" s="82"/>
      <c r="D301" s="82"/>
      <c r="E301" s="82"/>
      <c r="F301" s="82"/>
      <c r="G301" s="82"/>
      <c r="H301" s="82"/>
      <c r="I301" s="82"/>
      <c r="J301" s="82"/>
      <c r="K301" s="82"/>
      <c r="L301" s="82" t="s">
        <v>21</v>
      </c>
      <c r="M301" s="82"/>
      <c r="N301" s="316"/>
      <c r="O301" s="316"/>
      <c r="P301" s="316"/>
      <c r="Q301" s="316"/>
      <c r="R301" s="263" t="s">
        <v>115</v>
      </c>
      <c r="S301" s="263"/>
      <c r="T301" s="263"/>
      <c r="U301" s="82"/>
      <c r="V301" s="82" t="s">
        <v>21</v>
      </c>
      <c r="W301" s="317"/>
      <c r="X301" s="317"/>
      <c r="Y301" s="317"/>
      <c r="Z301" s="317"/>
      <c r="AA301" s="317"/>
      <c r="AB301" s="317"/>
      <c r="AC301" s="317"/>
      <c r="AD301" s="317"/>
      <c r="AE301" s="317"/>
      <c r="AF301" s="317"/>
      <c r="AG301" s="317"/>
      <c r="AH301" s="317"/>
      <c r="AI301" s="317"/>
      <c r="AJ301" s="317"/>
      <c r="AK301" s="317"/>
      <c r="AL301" s="82" t="s">
        <v>45</v>
      </c>
      <c r="AM301" s="82"/>
      <c r="AN301" s="317"/>
      <c r="AO301" s="317"/>
      <c r="AP301" s="317"/>
      <c r="AQ301" s="317"/>
      <c r="AR301" s="317"/>
      <c r="AS301" s="317"/>
      <c r="AT301" s="317"/>
      <c r="AU301" s="317"/>
      <c r="AV301" s="317"/>
      <c r="AW301" s="317"/>
      <c r="AX301" s="317"/>
      <c r="AY301" s="317"/>
      <c r="AZ301" s="317"/>
      <c r="BA301" s="317"/>
      <c r="BB301" s="317"/>
      <c r="BC301" s="82" t="s">
        <v>45</v>
      </c>
      <c r="BD301" s="82"/>
      <c r="BE301" s="315">
        <f t="shared" si="2"/>
        <v>0</v>
      </c>
      <c r="BF301" s="315"/>
      <c r="BG301" s="315"/>
      <c r="BH301" s="315"/>
      <c r="BI301" s="315"/>
      <c r="BJ301" s="315"/>
      <c r="BK301" s="315"/>
      <c r="BL301" s="315"/>
      <c r="BM301" s="315"/>
      <c r="BN301" s="315"/>
      <c r="BO301" s="315"/>
      <c r="BP301" s="315"/>
      <c r="BQ301" s="315"/>
      <c r="BR301" s="315"/>
      <c r="BS301" s="315"/>
      <c r="BT301" s="109"/>
      <c r="BU301" s="110" t="s">
        <v>67</v>
      </c>
      <c r="BV301" s="110"/>
      <c r="BW301" s="110"/>
      <c r="BX301" s="110"/>
      <c r="BY301" s="110"/>
      <c r="BZ301" s="82"/>
      <c r="CB301" s="12"/>
    </row>
    <row r="302" spans="1:80" s="1" customFormat="1" ht="17.100000000000001" customHeight="1">
      <c r="A302" s="82"/>
      <c r="B302" s="82"/>
      <c r="C302" s="82"/>
      <c r="D302" s="82"/>
      <c r="E302" s="82"/>
      <c r="F302" s="82"/>
      <c r="G302" s="82"/>
      <c r="H302" s="82"/>
      <c r="I302" s="82"/>
      <c r="J302" s="82"/>
      <c r="K302" s="82"/>
      <c r="L302" s="82" t="s">
        <v>21</v>
      </c>
      <c r="M302" s="82"/>
      <c r="N302" s="316"/>
      <c r="O302" s="316"/>
      <c r="P302" s="316"/>
      <c r="Q302" s="316"/>
      <c r="R302" s="263" t="s">
        <v>115</v>
      </c>
      <c r="S302" s="263"/>
      <c r="T302" s="263"/>
      <c r="U302" s="82"/>
      <c r="V302" s="82" t="s">
        <v>21</v>
      </c>
      <c r="W302" s="317"/>
      <c r="X302" s="317"/>
      <c r="Y302" s="317"/>
      <c r="Z302" s="317"/>
      <c r="AA302" s="317"/>
      <c r="AB302" s="317"/>
      <c r="AC302" s="317"/>
      <c r="AD302" s="317"/>
      <c r="AE302" s="317"/>
      <c r="AF302" s="317"/>
      <c r="AG302" s="317"/>
      <c r="AH302" s="317"/>
      <c r="AI302" s="317"/>
      <c r="AJ302" s="317"/>
      <c r="AK302" s="317"/>
      <c r="AL302" s="82" t="s">
        <v>45</v>
      </c>
      <c r="AM302" s="82"/>
      <c r="AN302" s="317"/>
      <c r="AO302" s="317"/>
      <c r="AP302" s="317"/>
      <c r="AQ302" s="317"/>
      <c r="AR302" s="317"/>
      <c r="AS302" s="317"/>
      <c r="AT302" s="317"/>
      <c r="AU302" s="317"/>
      <c r="AV302" s="317"/>
      <c r="AW302" s="317"/>
      <c r="AX302" s="317"/>
      <c r="AY302" s="317"/>
      <c r="AZ302" s="317"/>
      <c r="BA302" s="317"/>
      <c r="BB302" s="317"/>
      <c r="BC302" s="82" t="s">
        <v>45</v>
      </c>
      <c r="BD302" s="82"/>
      <c r="BE302" s="315">
        <f t="shared" si="2"/>
        <v>0</v>
      </c>
      <c r="BF302" s="315"/>
      <c r="BG302" s="315"/>
      <c r="BH302" s="315"/>
      <c r="BI302" s="315"/>
      <c r="BJ302" s="315"/>
      <c r="BK302" s="315"/>
      <c r="BL302" s="315"/>
      <c r="BM302" s="315"/>
      <c r="BN302" s="315"/>
      <c r="BO302" s="315"/>
      <c r="BP302" s="315"/>
      <c r="BQ302" s="315"/>
      <c r="BR302" s="315"/>
      <c r="BS302" s="315"/>
      <c r="BT302" s="109"/>
      <c r="BU302" s="110" t="s">
        <v>67</v>
      </c>
      <c r="BV302" s="110"/>
      <c r="BW302" s="110"/>
      <c r="BX302" s="110"/>
      <c r="BY302" s="110"/>
      <c r="BZ302" s="82"/>
    </row>
    <row r="303" spans="1:80" s="2" customFormat="1" ht="16.5" customHeight="1">
      <c r="A303" s="82"/>
      <c r="B303" s="82"/>
      <c r="C303" s="82"/>
      <c r="D303" s="82"/>
      <c r="E303" s="82"/>
      <c r="F303" s="82"/>
      <c r="G303" s="82"/>
      <c r="H303" s="82"/>
      <c r="I303" s="82"/>
      <c r="J303" s="82"/>
      <c r="K303" s="82"/>
      <c r="L303" s="82" t="s">
        <v>21</v>
      </c>
      <c r="M303" s="82"/>
      <c r="N303" s="316"/>
      <c r="O303" s="316"/>
      <c r="P303" s="316"/>
      <c r="Q303" s="316"/>
      <c r="R303" s="263" t="s">
        <v>115</v>
      </c>
      <c r="S303" s="263"/>
      <c r="T303" s="263"/>
      <c r="U303" s="82"/>
      <c r="V303" s="82" t="s">
        <v>21</v>
      </c>
      <c r="W303" s="317"/>
      <c r="X303" s="317"/>
      <c r="Y303" s="317"/>
      <c r="Z303" s="317"/>
      <c r="AA303" s="317"/>
      <c r="AB303" s="317"/>
      <c r="AC303" s="317"/>
      <c r="AD303" s="317"/>
      <c r="AE303" s="317"/>
      <c r="AF303" s="317"/>
      <c r="AG303" s="317"/>
      <c r="AH303" s="317"/>
      <c r="AI303" s="317"/>
      <c r="AJ303" s="317"/>
      <c r="AK303" s="317"/>
      <c r="AL303" s="82" t="s">
        <v>45</v>
      </c>
      <c r="AM303" s="82"/>
      <c r="AN303" s="317"/>
      <c r="AO303" s="317"/>
      <c r="AP303" s="317"/>
      <c r="AQ303" s="317"/>
      <c r="AR303" s="317"/>
      <c r="AS303" s="317"/>
      <c r="AT303" s="317"/>
      <c r="AU303" s="317"/>
      <c r="AV303" s="317"/>
      <c r="AW303" s="317"/>
      <c r="AX303" s="317"/>
      <c r="AY303" s="317"/>
      <c r="AZ303" s="317"/>
      <c r="BA303" s="317"/>
      <c r="BB303" s="317"/>
      <c r="BC303" s="82" t="s">
        <v>45</v>
      </c>
      <c r="BD303" s="82"/>
      <c r="BE303" s="315">
        <f t="shared" si="2"/>
        <v>0</v>
      </c>
      <c r="BF303" s="315"/>
      <c r="BG303" s="315"/>
      <c r="BH303" s="315"/>
      <c r="BI303" s="315"/>
      <c r="BJ303" s="315"/>
      <c r="BK303" s="315"/>
      <c r="BL303" s="315"/>
      <c r="BM303" s="315"/>
      <c r="BN303" s="315"/>
      <c r="BO303" s="315"/>
      <c r="BP303" s="315"/>
      <c r="BQ303" s="315"/>
      <c r="BR303" s="315"/>
      <c r="BS303" s="315"/>
      <c r="BT303" s="109"/>
      <c r="BU303" s="110" t="s">
        <v>67</v>
      </c>
      <c r="BV303" s="110"/>
      <c r="BW303" s="110"/>
      <c r="BX303" s="110"/>
      <c r="BY303" s="110"/>
      <c r="BZ303" s="82"/>
      <c r="CB303" s="12"/>
    </row>
    <row r="304" spans="1:80" s="2" customFormat="1" ht="16.5" customHeight="1">
      <c r="A304" s="82"/>
      <c r="B304" s="82"/>
      <c r="C304" s="82"/>
      <c r="D304" s="82"/>
      <c r="E304" s="82"/>
      <c r="F304" s="82"/>
      <c r="G304" s="82"/>
      <c r="H304" s="82"/>
      <c r="I304" s="82"/>
      <c r="J304" s="82"/>
      <c r="K304" s="82"/>
      <c r="L304" s="82" t="s">
        <v>21</v>
      </c>
      <c r="M304" s="82"/>
      <c r="N304" s="316"/>
      <c r="O304" s="316"/>
      <c r="P304" s="316"/>
      <c r="Q304" s="316"/>
      <c r="R304" s="263" t="s">
        <v>115</v>
      </c>
      <c r="S304" s="263"/>
      <c r="T304" s="263"/>
      <c r="U304" s="82"/>
      <c r="V304" s="82" t="s">
        <v>21</v>
      </c>
      <c r="W304" s="317"/>
      <c r="X304" s="317"/>
      <c r="Y304" s="317"/>
      <c r="Z304" s="317"/>
      <c r="AA304" s="317"/>
      <c r="AB304" s="317"/>
      <c r="AC304" s="317"/>
      <c r="AD304" s="317"/>
      <c r="AE304" s="317"/>
      <c r="AF304" s="317"/>
      <c r="AG304" s="317"/>
      <c r="AH304" s="317"/>
      <c r="AI304" s="317"/>
      <c r="AJ304" s="317"/>
      <c r="AK304" s="317"/>
      <c r="AL304" s="82" t="s">
        <v>45</v>
      </c>
      <c r="AM304" s="82"/>
      <c r="AN304" s="317"/>
      <c r="AO304" s="317"/>
      <c r="AP304" s="317"/>
      <c r="AQ304" s="317"/>
      <c r="AR304" s="317"/>
      <c r="AS304" s="317"/>
      <c r="AT304" s="317"/>
      <c r="AU304" s="317"/>
      <c r="AV304" s="317"/>
      <c r="AW304" s="317"/>
      <c r="AX304" s="317"/>
      <c r="AY304" s="317"/>
      <c r="AZ304" s="317"/>
      <c r="BA304" s="317"/>
      <c r="BB304" s="317"/>
      <c r="BC304" s="82" t="s">
        <v>45</v>
      </c>
      <c r="BD304" s="82"/>
      <c r="BE304" s="315">
        <f t="shared" si="2"/>
        <v>0</v>
      </c>
      <c r="BF304" s="315"/>
      <c r="BG304" s="315"/>
      <c r="BH304" s="315"/>
      <c r="BI304" s="315"/>
      <c r="BJ304" s="315"/>
      <c r="BK304" s="315"/>
      <c r="BL304" s="315"/>
      <c r="BM304" s="315"/>
      <c r="BN304" s="315"/>
      <c r="BO304" s="315"/>
      <c r="BP304" s="315"/>
      <c r="BQ304" s="315"/>
      <c r="BR304" s="315"/>
      <c r="BS304" s="315"/>
      <c r="BT304" s="109"/>
      <c r="BU304" s="110" t="s">
        <v>67</v>
      </c>
      <c r="BV304" s="110"/>
      <c r="BW304" s="110"/>
      <c r="BX304" s="110"/>
      <c r="BY304" s="110"/>
      <c r="BZ304" s="82"/>
      <c r="CB304" s="12"/>
    </row>
    <row r="305" spans="1:80" s="1" customFormat="1" ht="17.100000000000001" customHeight="1">
      <c r="A305" s="82"/>
      <c r="B305" s="82"/>
      <c r="C305" s="82"/>
      <c r="D305" s="268" t="s">
        <v>176</v>
      </c>
      <c r="E305" s="268"/>
      <c r="F305" s="268"/>
      <c r="G305" s="268"/>
      <c r="H305" s="268"/>
      <c r="I305" s="268"/>
      <c r="J305" s="268"/>
      <c r="K305" s="268"/>
      <c r="L305" s="82"/>
      <c r="M305" s="82"/>
      <c r="N305" s="82"/>
      <c r="O305" s="82"/>
      <c r="P305" s="82"/>
      <c r="Q305" s="82"/>
      <c r="R305" s="82"/>
      <c r="S305" s="82"/>
      <c r="T305" s="82"/>
      <c r="U305" s="82"/>
      <c r="V305" s="82" t="s">
        <v>21</v>
      </c>
      <c r="W305" s="315">
        <f>SUM(W296:AK304)</f>
        <v>0</v>
      </c>
      <c r="X305" s="315"/>
      <c r="Y305" s="315"/>
      <c r="Z305" s="315"/>
      <c r="AA305" s="315"/>
      <c r="AB305" s="315"/>
      <c r="AC305" s="315"/>
      <c r="AD305" s="315"/>
      <c r="AE305" s="315"/>
      <c r="AF305" s="315"/>
      <c r="AG305" s="315"/>
      <c r="AH305" s="315"/>
      <c r="AI305" s="315"/>
      <c r="AJ305" s="315"/>
      <c r="AK305" s="315"/>
      <c r="AL305" s="82" t="s">
        <v>45</v>
      </c>
      <c r="AM305" s="82"/>
      <c r="AN305" s="315">
        <f>SUM(AN296:BB304)</f>
        <v>0</v>
      </c>
      <c r="AO305" s="315"/>
      <c r="AP305" s="315"/>
      <c r="AQ305" s="315"/>
      <c r="AR305" s="315"/>
      <c r="AS305" s="315"/>
      <c r="AT305" s="315"/>
      <c r="AU305" s="315"/>
      <c r="AV305" s="315"/>
      <c r="AW305" s="315"/>
      <c r="AX305" s="315"/>
      <c r="AY305" s="315"/>
      <c r="AZ305" s="315"/>
      <c r="BA305" s="315"/>
      <c r="BB305" s="315"/>
      <c r="BC305" s="82" t="s">
        <v>45</v>
      </c>
      <c r="BD305" s="82"/>
      <c r="BE305" s="315">
        <f>W305+AN305</f>
        <v>0</v>
      </c>
      <c r="BF305" s="315"/>
      <c r="BG305" s="315"/>
      <c r="BH305" s="315"/>
      <c r="BI305" s="315"/>
      <c r="BJ305" s="315"/>
      <c r="BK305" s="315"/>
      <c r="BL305" s="315"/>
      <c r="BM305" s="315"/>
      <c r="BN305" s="315"/>
      <c r="BO305" s="315"/>
      <c r="BP305" s="315"/>
      <c r="BQ305" s="315"/>
      <c r="BR305" s="315"/>
      <c r="BS305" s="315"/>
      <c r="BT305" s="109"/>
      <c r="BU305" s="110" t="s">
        <v>67</v>
      </c>
      <c r="BV305" s="110"/>
      <c r="BW305" s="110"/>
      <c r="BX305" s="110"/>
      <c r="BY305" s="110"/>
      <c r="BZ305" s="83"/>
    </row>
    <row r="306" spans="1:80" s="1" customFormat="1" ht="4.5" customHeight="1">
      <c r="A306" s="82"/>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row>
    <row r="307" spans="1:80" s="2" customFormat="1" ht="5.0999999999999996"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B307" s="12"/>
    </row>
    <row r="308" spans="1:80" s="2" customFormat="1" ht="16.5" customHeight="1">
      <c r="A308" s="114"/>
      <c r="B308" s="82" t="s">
        <v>459</v>
      </c>
      <c r="C308" s="82"/>
      <c r="D308" s="82"/>
      <c r="E308" s="82"/>
      <c r="F308" s="82"/>
      <c r="G308" s="82"/>
      <c r="H308" s="82"/>
      <c r="I308" s="82"/>
      <c r="J308" s="82"/>
      <c r="K308" s="82"/>
      <c r="L308" s="82"/>
      <c r="M308" s="82"/>
      <c r="N308" s="82"/>
      <c r="O308" s="82"/>
      <c r="P308" s="82"/>
      <c r="Q308" s="82"/>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B308" s="12"/>
    </row>
    <row r="309" spans="1:80" s="1" customFormat="1" ht="4.5" customHeight="1">
      <c r="A309" s="11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row>
    <row r="310" spans="1:80" s="1" customFormat="1" ht="4.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row>
    <row r="311" spans="1:80" s="1" customFormat="1" ht="16.5" customHeight="1">
      <c r="A311" s="114"/>
      <c r="B311" s="82" t="s">
        <v>460</v>
      </c>
      <c r="C311" s="82"/>
      <c r="D311" s="82"/>
      <c r="E311" s="82"/>
      <c r="F311" s="82"/>
      <c r="G311" s="82"/>
      <c r="H311" s="82"/>
      <c r="I311" s="82"/>
      <c r="J311" s="82"/>
      <c r="K311" s="82"/>
      <c r="L311" s="82"/>
      <c r="M311" s="82"/>
      <c r="N311" s="82"/>
      <c r="O311" s="82"/>
      <c r="P311" s="82"/>
      <c r="Q311" s="82"/>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row>
    <row r="312" spans="1:80" s="2" customFormat="1" ht="5.0999999999999996" customHeight="1">
      <c r="A312" s="11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B312" s="12"/>
    </row>
    <row r="313" spans="1:80" s="2" customFormat="1" ht="4.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row>
    <row r="314" spans="1:80" s="2" customFormat="1" ht="17.100000000000001" customHeight="1">
      <c r="A314" s="114"/>
      <c r="B314" s="82" t="s">
        <v>461</v>
      </c>
      <c r="C314" s="82"/>
      <c r="D314" s="82"/>
      <c r="E314" s="82"/>
      <c r="F314" s="82"/>
      <c r="G314" s="82"/>
      <c r="H314" s="82"/>
      <c r="I314" s="82"/>
      <c r="J314" s="82"/>
      <c r="K314" s="82"/>
      <c r="L314" s="82"/>
      <c r="M314" s="82"/>
      <c r="N314" s="82"/>
      <c r="O314" s="82"/>
      <c r="P314" s="82"/>
      <c r="Q314" s="82"/>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row>
    <row r="315" spans="1:80" s="2" customFormat="1" ht="5.0999999999999996" customHeight="1">
      <c r="A315" s="11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row>
    <row r="316" spans="1:80" s="2" customFormat="1" ht="5.0999999999999996"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B316" s="12"/>
    </row>
    <row r="317" spans="1:80" s="2" customFormat="1" ht="17.100000000000001" customHeight="1">
      <c r="A317" s="114"/>
      <c r="B317" s="82" t="s">
        <v>462</v>
      </c>
      <c r="C317" s="82"/>
      <c r="D317" s="82"/>
      <c r="E317" s="82"/>
      <c r="F317" s="82"/>
      <c r="G317" s="82"/>
      <c r="H317" s="82"/>
      <c r="I317" s="82"/>
      <c r="J317" s="82"/>
      <c r="K317" s="82"/>
      <c r="L317" s="82"/>
      <c r="M317" s="82"/>
      <c r="N317" s="82"/>
      <c r="O317" s="82"/>
      <c r="P317" s="82"/>
      <c r="Q317" s="82"/>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row>
    <row r="318" spans="1:80" s="2" customFormat="1" ht="4.5" customHeight="1">
      <c r="A318" s="11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row>
    <row r="319" spans="1:80" s="2" customFormat="1" ht="4.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row>
    <row r="320" spans="1:80" s="2" customFormat="1" ht="17.100000000000001" customHeight="1">
      <c r="A320" s="114"/>
      <c r="B320" s="82" t="s">
        <v>463</v>
      </c>
      <c r="C320" s="82"/>
      <c r="D320" s="82"/>
      <c r="E320" s="82"/>
      <c r="F320" s="82"/>
      <c r="G320" s="82"/>
      <c r="H320" s="82"/>
      <c r="I320" s="82"/>
      <c r="J320" s="82"/>
      <c r="K320" s="82"/>
      <c r="L320" s="82"/>
      <c r="M320" s="82"/>
      <c r="N320" s="82"/>
      <c r="O320" s="82"/>
      <c r="P320" s="82"/>
      <c r="Q320" s="82"/>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6"/>
      <c r="AV320" s="266"/>
      <c r="AW320" s="266"/>
      <c r="AX320" s="266"/>
      <c r="AY320" s="266"/>
      <c r="AZ320" s="266"/>
      <c r="BA320" s="266"/>
      <c r="BB320" s="266"/>
      <c r="BC320" s="266"/>
      <c r="BD320" s="266"/>
      <c r="BE320" s="266"/>
      <c r="BF320" s="266"/>
      <c r="BG320" s="266"/>
      <c r="BH320" s="266"/>
      <c r="BI320" s="266"/>
      <c r="BJ320" s="266"/>
      <c r="BK320" s="266"/>
      <c r="BL320" s="266"/>
      <c r="BM320" s="266"/>
      <c r="BN320" s="266"/>
      <c r="BO320" s="266"/>
      <c r="BP320" s="266"/>
      <c r="BQ320" s="266"/>
      <c r="BR320" s="266"/>
      <c r="BS320" s="266"/>
      <c r="BT320" s="266"/>
      <c r="BU320" s="266"/>
      <c r="BV320" s="266"/>
      <c r="BW320" s="266"/>
      <c r="BX320" s="266"/>
      <c r="BY320" s="266"/>
      <c r="BZ320" s="266"/>
    </row>
    <row r="321" spans="1:80" s="2" customFormat="1" ht="4.5" customHeight="1">
      <c r="A321" s="11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row>
    <row r="322" spans="1:80" s="2" customFormat="1" ht="4.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row>
    <row r="323" spans="1:80" s="2" customFormat="1" ht="16.5" customHeight="1">
      <c r="A323" s="114"/>
      <c r="B323" s="268" t="s">
        <v>464</v>
      </c>
      <c r="C323" s="268"/>
      <c r="D323" s="268"/>
      <c r="E323" s="268"/>
      <c r="F323" s="268"/>
      <c r="G323" s="268"/>
      <c r="H323" s="268"/>
      <c r="I323" s="268"/>
      <c r="J323" s="268"/>
      <c r="K323" s="268"/>
      <c r="L323" s="268"/>
      <c r="M323" s="268"/>
      <c r="N323" s="268"/>
      <c r="O323" s="268"/>
      <c r="P323" s="268"/>
      <c r="Q323" s="268"/>
      <c r="R323" s="268"/>
      <c r="S323" s="266"/>
      <c r="T323" s="266"/>
      <c r="U323" s="266"/>
      <c r="V323" s="266"/>
      <c r="W323" s="26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c r="AS323" s="266"/>
      <c r="AT323" s="266"/>
      <c r="AU323" s="266"/>
      <c r="AV323" s="266"/>
      <c r="AW323" s="266"/>
      <c r="AX323" s="266"/>
      <c r="AY323" s="266"/>
      <c r="AZ323" s="266"/>
      <c r="BA323" s="266"/>
      <c r="BB323" s="266"/>
      <c r="BC323" s="266"/>
      <c r="BD323" s="266"/>
      <c r="BE323" s="266"/>
      <c r="BF323" s="266"/>
      <c r="BG323" s="266"/>
      <c r="BH323" s="266"/>
      <c r="BI323" s="266"/>
      <c r="BJ323" s="266"/>
      <c r="BK323" s="266"/>
      <c r="BL323" s="266"/>
      <c r="BM323" s="266"/>
      <c r="BN323" s="266"/>
      <c r="BO323" s="266"/>
      <c r="BP323" s="266"/>
      <c r="BQ323" s="266"/>
      <c r="BR323" s="266"/>
      <c r="BS323" s="266"/>
      <c r="BT323" s="266"/>
      <c r="BU323" s="266"/>
      <c r="BV323" s="266"/>
      <c r="BW323" s="266"/>
      <c r="BX323" s="266"/>
      <c r="BY323" s="266"/>
      <c r="BZ323" s="266"/>
      <c r="CB323" s="12"/>
    </row>
    <row r="324" spans="1:80" s="2" customFormat="1" ht="16.5" customHeight="1">
      <c r="A324" s="114"/>
      <c r="B324" s="82"/>
      <c r="C324" s="82"/>
      <c r="D324" s="82"/>
      <c r="E324" s="82"/>
      <c r="F324" s="82"/>
      <c r="G324" s="82"/>
      <c r="H324" s="82"/>
      <c r="I324" s="82"/>
      <c r="J324" s="82"/>
      <c r="K324" s="82"/>
      <c r="L324" s="82"/>
      <c r="M324" s="82"/>
      <c r="N324" s="82"/>
      <c r="O324" s="82"/>
      <c r="P324" s="82"/>
      <c r="Q324" s="82"/>
      <c r="R324" s="266"/>
      <c r="S324" s="266"/>
      <c r="T324" s="266"/>
      <c r="U324" s="266"/>
      <c r="V324" s="266"/>
      <c r="W324" s="26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266"/>
      <c r="BI324" s="266"/>
      <c r="BJ324" s="266"/>
      <c r="BK324" s="266"/>
      <c r="BL324" s="266"/>
      <c r="BM324" s="266"/>
      <c r="BN324" s="266"/>
      <c r="BO324" s="266"/>
      <c r="BP324" s="266"/>
      <c r="BQ324" s="266"/>
      <c r="BR324" s="266"/>
      <c r="BS324" s="266"/>
      <c r="BT324" s="266"/>
      <c r="BU324" s="266"/>
      <c r="BV324" s="266"/>
      <c r="BW324" s="266"/>
      <c r="BX324" s="266"/>
      <c r="BY324" s="266"/>
      <c r="BZ324" s="266"/>
      <c r="CB324" s="12"/>
    </row>
    <row r="325" spans="1:80" s="2" customFormat="1" ht="4.5" customHeight="1">
      <c r="A325" s="82"/>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row>
    <row r="326" spans="1:80" s="2" customFormat="1" ht="4.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row>
    <row r="327" spans="1:80" s="2" customFormat="1" ht="16.5" customHeight="1">
      <c r="A327" s="114"/>
      <c r="B327" s="82" t="s">
        <v>465</v>
      </c>
      <c r="C327" s="82"/>
      <c r="D327" s="82"/>
      <c r="E327" s="82"/>
      <c r="F327" s="82"/>
      <c r="G327" s="82"/>
      <c r="H327" s="82"/>
      <c r="I327" s="82"/>
      <c r="J327" s="82"/>
      <c r="K327" s="82"/>
      <c r="L327" s="82"/>
      <c r="M327" s="82"/>
      <c r="N327" s="82"/>
      <c r="O327" s="82"/>
      <c r="P327" s="82"/>
      <c r="Q327" s="82"/>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266"/>
      <c r="BF327" s="266"/>
      <c r="BG327" s="266"/>
      <c r="BH327" s="266"/>
      <c r="BI327" s="266"/>
      <c r="BJ327" s="266"/>
      <c r="BK327" s="266"/>
      <c r="BL327" s="266"/>
      <c r="BM327" s="266"/>
      <c r="BN327" s="266"/>
      <c r="BO327" s="266"/>
      <c r="BP327" s="266"/>
      <c r="BQ327" s="266"/>
      <c r="BR327" s="266"/>
      <c r="BS327" s="266"/>
      <c r="BT327" s="266"/>
      <c r="BU327" s="266"/>
      <c r="BV327" s="266"/>
      <c r="BW327" s="266"/>
      <c r="BX327" s="266"/>
      <c r="BY327" s="266"/>
      <c r="BZ327" s="266"/>
      <c r="CB327" s="12"/>
    </row>
    <row r="328" spans="1:80" s="2" customFormat="1" ht="16.5" customHeight="1">
      <c r="A328" s="114"/>
      <c r="B328" s="82"/>
      <c r="C328" s="82"/>
      <c r="D328" s="82"/>
      <c r="E328" s="82"/>
      <c r="F328" s="82"/>
      <c r="G328" s="82"/>
      <c r="H328" s="82"/>
      <c r="I328" s="82"/>
      <c r="J328" s="82"/>
      <c r="K328" s="82"/>
      <c r="L328" s="82"/>
      <c r="M328" s="82"/>
      <c r="N328" s="82"/>
      <c r="O328" s="82"/>
      <c r="P328" s="82"/>
      <c r="Q328" s="82"/>
      <c r="R328" s="266"/>
      <c r="S328" s="266"/>
      <c r="T328" s="266"/>
      <c r="U328" s="266"/>
      <c r="V328" s="266"/>
      <c r="W328" s="26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6"/>
      <c r="BM328" s="266"/>
      <c r="BN328" s="266"/>
      <c r="BO328" s="266"/>
      <c r="BP328" s="266"/>
      <c r="BQ328" s="266"/>
      <c r="BR328" s="266"/>
      <c r="BS328" s="266"/>
      <c r="BT328" s="266"/>
      <c r="BU328" s="266"/>
      <c r="BV328" s="266"/>
      <c r="BW328" s="266"/>
      <c r="BX328" s="266"/>
      <c r="BY328" s="266"/>
      <c r="BZ328" s="266"/>
      <c r="CB328" s="12"/>
    </row>
    <row r="329" spans="1:80" s="2" customFormat="1" ht="17.100000000000001" customHeight="1">
      <c r="A329" s="82"/>
      <c r="B329" s="82"/>
      <c r="C329" s="82"/>
      <c r="D329" s="82"/>
      <c r="E329" s="82"/>
      <c r="F329" s="82"/>
      <c r="G329" s="82"/>
      <c r="H329" s="82"/>
      <c r="I329" s="82"/>
      <c r="J329" s="82"/>
      <c r="K329" s="82"/>
      <c r="L329" s="82"/>
      <c r="M329" s="82"/>
      <c r="N329" s="82"/>
      <c r="O329" s="82"/>
      <c r="P329" s="82"/>
      <c r="Q329" s="82"/>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6"/>
      <c r="AV329" s="266"/>
      <c r="AW329" s="266"/>
      <c r="AX329" s="266"/>
      <c r="AY329" s="266"/>
      <c r="AZ329" s="266"/>
      <c r="BA329" s="266"/>
      <c r="BB329" s="266"/>
      <c r="BC329" s="266"/>
      <c r="BD329" s="266"/>
      <c r="BE329" s="266"/>
      <c r="BF329" s="266"/>
      <c r="BG329" s="266"/>
      <c r="BH329" s="266"/>
      <c r="BI329" s="266"/>
      <c r="BJ329" s="266"/>
      <c r="BK329" s="266"/>
      <c r="BL329" s="266"/>
      <c r="BM329" s="266"/>
      <c r="BN329" s="266"/>
      <c r="BO329" s="266"/>
      <c r="BP329" s="266"/>
      <c r="BQ329" s="266"/>
      <c r="BR329" s="266"/>
      <c r="BS329" s="266"/>
      <c r="BT329" s="266"/>
      <c r="BU329" s="266"/>
      <c r="BV329" s="266"/>
      <c r="BW329" s="266"/>
      <c r="BX329" s="266"/>
      <c r="BY329" s="266"/>
      <c r="BZ329" s="266"/>
    </row>
    <row r="330" spans="1:80" s="2" customFormat="1" ht="5.0999999999999996" customHeight="1">
      <c r="A330" s="82"/>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B330" s="12"/>
    </row>
    <row r="331" spans="1:80" s="2" customFormat="1" ht="15.95" customHeight="1">
      <c r="A331" s="263" t="s">
        <v>103</v>
      </c>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c r="AG331" s="263"/>
      <c r="AH331" s="263"/>
      <c r="AI331" s="263"/>
      <c r="AJ331" s="263"/>
      <c r="AK331" s="263"/>
      <c r="AL331" s="263"/>
      <c r="AM331" s="263"/>
      <c r="AN331" s="263"/>
      <c r="AO331" s="263"/>
      <c r="AP331" s="263"/>
      <c r="AQ331" s="263"/>
      <c r="AR331" s="263"/>
      <c r="AS331" s="263"/>
      <c r="AT331" s="263"/>
      <c r="AU331" s="263"/>
      <c r="AV331" s="263"/>
      <c r="AW331" s="263"/>
      <c r="AX331" s="263"/>
      <c r="AY331" s="263"/>
      <c r="AZ331" s="263"/>
      <c r="BA331" s="263"/>
      <c r="BB331" s="263"/>
      <c r="BC331" s="263"/>
      <c r="BD331" s="263"/>
      <c r="BE331" s="263"/>
      <c r="BF331" s="263"/>
      <c r="BG331" s="263"/>
      <c r="BH331" s="263"/>
      <c r="BI331" s="263"/>
      <c r="BJ331" s="263"/>
      <c r="BK331" s="263"/>
      <c r="BL331" s="263"/>
      <c r="BM331" s="263"/>
      <c r="BN331" s="263"/>
      <c r="BO331" s="263"/>
      <c r="BP331" s="263"/>
      <c r="BQ331" s="263"/>
      <c r="BR331" s="263"/>
      <c r="BS331" s="263"/>
      <c r="BT331" s="263"/>
      <c r="BU331" s="263"/>
      <c r="BV331" s="263"/>
      <c r="BW331" s="263"/>
      <c r="BX331" s="263"/>
      <c r="BY331" s="263"/>
      <c r="BZ331" s="263"/>
      <c r="CB331" s="12"/>
    </row>
    <row r="332" spans="1:80" s="2" customFormat="1" ht="16.5" customHeight="1">
      <c r="A332" s="82"/>
      <c r="B332" s="82" t="s">
        <v>104</v>
      </c>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row>
    <row r="333" spans="1:80" s="105" customFormat="1" ht="4.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row>
    <row r="334" spans="1:80" s="105" customFormat="1" ht="4.5" customHeight="1">
      <c r="A334" s="8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row>
    <row r="335" spans="1:80" s="105" customFormat="1" ht="17.100000000000001" customHeight="1">
      <c r="A335" s="114"/>
      <c r="B335" s="82" t="s">
        <v>105</v>
      </c>
      <c r="C335" s="82"/>
      <c r="D335" s="82"/>
      <c r="E335" s="82"/>
      <c r="F335" s="82"/>
      <c r="G335" s="82"/>
      <c r="H335" s="82"/>
      <c r="I335" s="82"/>
      <c r="J335" s="82"/>
      <c r="K335" s="82"/>
      <c r="L335" s="82"/>
      <c r="M335" s="82"/>
      <c r="N335" s="259"/>
      <c r="O335" s="259"/>
      <c r="P335" s="259"/>
      <c r="Q335" s="259"/>
      <c r="R335" s="259"/>
      <c r="S335" s="259"/>
      <c r="T335" s="259"/>
      <c r="U335" s="259"/>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row>
    <row r="336" spans="1:80" s="105" customFormat="1" ht="17.100000000000001" customHeight="1">
      <c r="A336" s="114"/>
      <c r="B336" s="82" t="s">
        <v>106</v>
      </c>
      <c r="C336" s="82"/>
      <c r="D336" s="82"/>
      <c r="E336" s="82"/>
      <c r="F336" s="82"/>
      <c r="G336" s="82"/>
      <c r="H336" s="82"/>
      <c r="I336" s="82"/>
      <c r="J336" s="82"/>
      <c r="K336" s="82"/>
      <c r="L336" s="82"/>
      <c r="M336" s="263" t="s">
        <v>107</v>
      </c>
      <c r="N336" s="263"/>
      <c r="O336" s="263"/>
      <c r="P336" s="263"/>
      <c r="Q336" s="263"/>
      <c r="R336" s="303"/>
      <c r="S336" s="303"/>
      <c r="T336" s="303"/>
      <c r="U336" s="303"/>
      <c r="V336" s="303"/>
      <c r="W336" s="303"/>
      <c r="X336" s="303"/>
      <c r="Y336" s="303"/>
      <c r="Z336" s="303"/>
      <c r="AA336" s="82" t="s">
        <v>67</v>
      </c>
      <c r="AB336" s="82"/>
      <c r="AC336" s="82"/>
      <c r="AD336" s="297" t="str">
        <f>IFERROR(VLOOKUP(R336,$CB$4:$CC$71,2,FALSE),"")</f>
        <v/>
      </c>
      <c r="AE336" s="297"/>
      <c r="AF336" s="297"/>
      <c r="AG336" s="297"/>
      <c r="AH336" s="297"/>
      <c r="AI336" s="297"/>
      <c r="AJ336" s="297"/>
      <c r="AK336" s="297"/>
      <c r="AL336" s="297"/>
      <c r="AM336" s="297"/>
      <c r="AN336" s="297"/>
      <c r="AO336" s="297"/>
      <c r="AP336" s="297"/>
      <c r="AQ336" s="297"/>
      <c r="AR336" s="297"/>
      <c r="AS336" s="297"/>
      <c r="AT336" s="297"/>
      <c r="AU336" s="297"/>
      <c r="AV336" s="297"/>
      <c r="AW336" s="297"/>
      <c r="AX336" s="297"/>
      <c r="AY336" s="297"/>
      <c r="AZ336" s="297"/>
      <c r="BA336" s="297"/>
      <c r="BB336" s="297"/>
      <c r="BC336" s="297"/>
      <c r="BD336" s="297"/>
      <c r="BE336" s="297"/>
      <c r="BF336" s="297"/>
      <c r="BG336" s="297"/>
      <c r="BH336" s="297"/>
      <c r="BI336" s="297"/>
      <c r="BJ336" s="297"/>
      <c r="BK336" s="297"/>
      <c r="BL336" s="297"/>
      <c r="BM336" s="297"/>
      <c r="BN336" s="297"/>
      <c r="BO336" s="297"/>
      <c r="BP336" s="82"/>
      <c r="BQ336" s="82"/>
      <c r="BR336" s="82"/>
      <c r="BS336" s="82"/>
      <c r="BT336" s="82"/>
      <c r="BU336" s="82"/>
      <c r="BV336" s="82"/>
      <c r="BW336" s="82"/>
      <c r="BX336" s="82"/>
      <c r="BY336" s="82"/>
      <c r="BZ336" s="82"/>
    </row>
    <row r="337" spans="1:81" s="105" customFormat="1" ht="17.100000000000001" customHeight="1">
      <c r="A337" s="82"/>
      <c r="B337" s="82"/>
      <c r="C337" s="82"/>
      <c r="D337" s="82"/>
      <c r="E337" s="82"/>
      <c r="F337" s="82"/>
      <c r="G337" s="82"/>
      <c r="H337" s="82"/>
      <c r="I337" s="82"/>
      <c r="J337" s="82"/>
      <c r="K337" s="82"/>
      <c r="L337" s="82"/>
      <c r="M337" s="263" t="s">
        <v>107</v>
      </c>
      <c r="N337" s="263"/>
      <c r="O337" s="263"/>
      <c r="P337" s="263"/>
      <c r="Q337" s="263"/>
      <c r="R337" s="303"/>
      <c r="S337" s="303"/>
      <c r="T337" s="303"/>
      <c r="U337" s="303"/>
      <c r="V337" s="303"/>
      <c r="W337" s="303"/>
      <c r="X337" s="303"/>
      <c r="Y337" s="303"/>
      <c r="Z337" s="303"/>
      <c r="AA337" s="82" t="s">
        <v>67</v>
      </c>
      <c r="AB337" s="82"/>
      <c r="AC337" s="82"/>
      <c r="AD337" s="297" t="str">
        <f>IFERROR(VLOOKUP(R337,$CB$4:$CC$71,2,FALSE),"")</f>
        <v/>
      </c>
      <c r="AE337" s="297"/>
      <c r="AF337" s="297"/>
      <c r="AG337" s="297"/>
      <c r="AH337" s="297"/>
      <c r="AI337" s="297"/>
      <c r="AJ337" s="297"/>
      <c r="AK337" s="297"/>
      <c r="AL337" s="297"/>
      <c r="AM337" s="297"/>
      <c r="AN337" s="297"/>
      <c r="AO337" s="297"/>
      <c r="AP337" s="297"/>
      <c r="AQ337" s="297"/>
      <c r="AR337" s="297"/>
      <c r="AS337" s="297"/>
      <c r="AT337" s="297"/>
      <c r="AU337" s="297"/>
      <c r="AV337" s="297"/>
      <c r="AW337" s="297"/>
      <c r="AX337" s="297"/>
      <c r="AY337" s="297"/>
      <c r="AZ337" s="297"/>
      <c r="BA337" s="297"/>
      <c r="BB337" s="297"/>
      <c r="BC337" s="297"/>
      <c r="BD337" s="297"/>
      <c r="BE337" s="297"/>
      <c r="BF337" s="297"/>
      <c r="BG337" s="297"/>
      <c r="BH337" s="297"/>
      <c r="BI337" s="297"/>
      <c r="BJ337" s="297"/>
      <c r="BK337" s="297"/>
      <c r="BL337" s="297"/>
      <c r="BM337" s="297"/>
      <c r="BN337" s="297"/>
      <c r="BO337" s="297"/>
      <c r="BP337" s="82"/>
      <c r="BQ337" s="82"/>
      <c r="BR337" s="82"/>
      <c r="BS337" s="82"/>
      <c r="BT337" s="82"/>
      <c r="BU337" s="82"/>
      <c r="BV337" s="82"/>
      <c r="BW337" s="82"/>
      <c r="BX337" s="82"/>
      <c r="BY337" s="82"/>
      <c r="BZ337" s="82"/>
    </row>
    <row r="338" spans="1:81" s="2" customFormat="1" ht="16.5" customHeight="1">
      <c r="A338" s="82"/>
      <c r="B338" s="82"/>
      <c r="C338" s="82"/>
      <c r="D338" s="82"/>
      <c r="E338" s="82"/>
      <c r="F338" s="82"/>
      <c r="G338" s="82"/>
      <c r="H338" s="82"/>
      <c r="I338" s="82"/>
      <c r="J338" s="82"/>
      <c r="K338" s="82"/>
      <c r="L338" s="82"/>
      <c r="M338" s="263" t="s">
        <v>107</v>
      </c>
      <c r="N338" s="263"/>
      <c r="O338" s="263"/>
      <c r="P338" s="263"/>
      <c r="Q338" s="263"/>
      <c r="R338" s="303"/>
      <c r="S338" s="303"/>
      <c r="T338" s="303"/>
      <c r="U338" s="303"/>
      <c r="V338" s="303"/>
      <c r="W338" s="303"/>
      <c r="X338" s="303"/>
      <c r="Y338" s="303"/>
      <c r="Z338" s="303"/>
      <c r="AA338" s="82" t="s">
        <v>67</v>
      </c>
      <c r="AB338" s="82"/>
      <c r="AC338" s="82"/>
      <c r="AD338" s="297" t="str">
        <f>IFERROR(VLOOKUP(R338,$CB$4:$CC$71,2,FALSE),"")</f>
        <v/>
      </c>
      <c r="AE338" s="297"/>
      <c r="AF338" s="297"/>
      <c r="AG338" s="297"/>
      <c r="AH338" s="297"/>
      <c r="AI338" s="297"/>
      <c r="AJ338" s="297"/>
      <c r="AK338" s="297"/>
      <c r="AL338" s="297"/>
      <c r="AM338" s="297"/>
      <c r="AN338" s="297"/>
      <c r="AO338" s="297"/>
      <c r="AP338" s="297"/>
      <c r="AQ338" s="297"/>
      <c r="AR338" s="297"/>
      <c r="AS338" s="297"/>
      <c r="AT338" s="297"/>
      <c r="AU338" s="297"/>
      <c r="AV338" s="297"/>
      <c r="AW338" s="297"/>
      <c r="AX338" s="297"/>
      <c r="AY338" s="297"/>
      <c r="AZ338" s="297"/>
      <c r="BA338" s="297"/>
      <c r="BB338" s="297"/>
      <c r="BC338" s="297"/>
      <c r="BD338" s="297"/>
      <c r="BE338" s="297"/>
      <c r="BF338" s="297"/>
      <c r="BG338" s="297"/>
      <c r="BH338" s="297"/>
      <c r="BI338" s="297"/>
      <c r="BJ338" s="297"/>
      <c r="BK338" s="297"/>
      <c r="BL338" s="297"/>
      <c r="BM338" s="297"/>
      <c r="BN338" s="297"/>
      <c r="BO338" s="297"/>
      <c r="BP338" s="82"/>
      <c r="BQ338" s="82"/>
      <c r="BR338" s="82"/>
      <c r="BS338" s="82"/>
      <c r="BT338" s="82"/>
      <c r="BU338" s="82"/>
      <c r="BV338" s="82"/>
      <c r="BW338" s="82"/>
      <c r="BX338" s="82"/>
      <c r="BY338" s="82"/>
      <c r="BZ338" s="82"/>
      <c r="CB338" s="12"/>
    </row>
    <row r="339" spans="1:81" s="2" customFormat="1" ht="16.5" customHeight="1">
      <c r="A339" s="82"/>
      <c r="B339" s="82"/>
      <c r="C339" s="82"/>
      <c r="D339" s="82"/>
      <c r="E339" s="82"/>
      <c r="F339" s="82"/>
      <c r="G339" s="82"/>
      <c r="H339" s="82"/>
      <c r="I339" s="82"/>
      <c r="J339" s="82"/>
      <c r="K339" s="82"/>
      <c r="L339" s="82"/>
      <c r="M339" s="263" t="s">
        <v>107</v>
      </c>
      <c r="N339" s="263"/>
      <c r="O339" s="263"/>
      <c r="P339" s="263"/>
      <c r="Q339" s="263"/>
      <c r="R339" s="303"/>
      <c r="S339" s="303"/>
      <c r="T339" s="303"/>
      <c r="U339" s="303"/>
      <c r="V339" s="303"/>
      <c r="W339" s="303"/>
      <c r="X339" s="303"/>
      <c r="Y339" s="303"/>
      <c r="Z339" s="303"/>
      <c r="AA339" s="82" t="s">
        <v>67</v>
      </c>
      <c r="AB339" s="82"/>
      <c r="AC339" s="82"/>
      <c r="AD339" s="297" t="str">
        <f>IFERROR(VLOOKUP(R339,$CB$4:$CC$71,2,FALSE),"")</f>
        <v/>
      </c>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297"/>
      <c r="BK339" s="297"/>
      <c r="BL339" s="297"/>
      <c r="BM339" s="297"/>
      <c r="BN339" s="297"/>
      <c r="BO339" s="297"/>
      <c r="BP339" s="82"/>
      <c r="BQ339" s="82"/>
      <c r="BR339" s="82"/>
      <c r="BS339" s="82"/>
      <c r="BT339" s="82"/>
      <c r="BU339" s="82"/>
      <c r="BV339" s="82"/>
      <c r="BW339" s="82"/>
      <c r="BX339" s="82"/>
      <c r="BY339" s="82"/>
      <c r="BZ339" s="82"/>
      <c r="CB339" s="12"/>
    </row>
    <row r="340" spans="1:81" s="2" customFormat="1" ht="17.100000000000001" customHeight="1">
      <c r="A340" s="82"/>
      <c r="B340" s="82"/>
      <c r="C340" s="82"/>
      <c r="D340" s="82"/>
      <c r="E340" s="82"/>
      <c r="F340" s="82"/>
      <c r="G340" s="82"/>
      <c r="H340" s="82"/>
      <c r="I340" s="82"/>
      <c r="J340" s="82"/>
      <c r="K340" s="82"/>
      <c r="L340" s="82"/>
      <c r="M340" s="263" t="s">
        <v>107</v>
      </c>
      <c r="N340" s="263"/>
      <c r="O340" s="263"/>
      <c r="P340" s="263"/>
      <c r="Q340" s="263"/>
      <c r="R340" s="303"/>
      <c r="S340" s="303"/>
      <c r="T340" s="303"/>
      <c r="U340" s="303"/>
      <c r="V340" s="303"/>
      <c r="W340" s="303"/>
      <c r="X340" s="303"/>
      <c r="Y340" s="303"/>
      <c r="Z340" s="303"/>
      <c r="AA340" s="82" t="s">
        <v>67</v>
      </c>
      <c r="AB340" s="82"/>
      <c r="AC340" s="82"/>
      <c r="AD340" s="297" t="str">
        <f>IFERROR(VLOOKUP(R340,$CB$4:$CC$71,2,FALSE),"")</f>
        <v/>
      </c>
      <c r="AE340" s="297"/>
      <c r="AF340" s="297"/>
      <c r="AG340" s="297"/>
      <c r="AH340" s="297"/>
      <c r="AI340" s="297"/>
      <c r="AJ340" s="297"/>
      <c r="AK340" s="297"/>
      <c r="AL340" s="297"/>
      <c r="AM340" s="297"/>
      <c r="AN340" s="297"/>
      <c r="AO340" s="297"/>
      <c r="AP340" s="297"/>
      <c r="AQ340" s="297"/>
      <c r="AR340" s="297"/>
      <c r="AS340" s="297"/>
      <c r="AT340" s="297"/>
      <c r="AU340" s="297"/>
      <c r="AV340" s="297"/>
      <c r="AW340" s="297"/>
      <c r="AX340" s="297"/>
      <c r="AY340" s="297"/>
      <c r="AZ340" s="297"/>
      <c r="BA340" s="297"/>
      <c r="BB340" s="297"/>
      <c r="BC340" s="297"/>
      <c r="BD340" s="297"/>
      <c r="BE340" s="297"/>
      <c r="BF340" s="297"/>
      <c r="BG340" s="297"/>
      <c r="BH340" s="297"/>
      <c r="BI340" s="297"/>
      <c r="BJ340" s="297"/>
      <c r="BK340" s="297"/>
      <c r="BL340" s="297"/>
      <c r="BM340" s="297"/>
      <c r="BN340" s="297"/>
      <c r="BO340" s="297"/>
      <c r="BP340" s="82"/>
      <c r="BQ340" s="82"/>
      <c r="BR340" s="82"/>
      <c r="BS340" s="82"/>
      <c r="BT340" s="82"/>
      <c r="BU340" s="82"/>
      <c r="BV340" s="82"/>
      <c r="BW340" s="82"/>
      <c r="BX340" s="82"/>
      <c r="BY340" s="82"/>
      <c r="BZ340" s="82"/>
    </row>
    <row r="341" spans="1:81" s="105" customFormat="1" ht="4.5" customHeight="1">
      <c r="A341" s="82"/>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row>
    <row r="342" spans="1:81" s="105" customFormat="1" ht="4.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row>
    <row r="343" spans="1:81" s="105" customFormat="1" ht="17.100000000000001" customHeight="1">
      <c r="A343" s="114"/>
      <c r="B343" s="82" t="s">
        <v>108</v>
      </c>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row>
    <row r="344" spans="1:81" s="2" customFormat="1" ht="16.5" customHeight="1">
      <c r="A344" s="114"/>
      <c r="B344" s="82"/>
      <c r="C344" s="82"/>
      <c r="D344" s="82"/>
      <c r="E344" s="259" t="s">
        <v>35</v>
      </c>
      <c r="F344" s="259"/>
      <c r="G344" s="82" t="s">
        <v>73</v>
      </c>
      <c r="H344" s="82"/>
      <c r="I344" s="82"/>
      <c r="J344" s="82"/>
      <c r="K344" s="82"/>
      <c r="L344" s="82"/>
      <c r="M344" s="259" t="s">
        <v>35</v>
      </c>
      <c r="N344" s="259"/>
      <c r="O344" s="82" t="s">
        <v>74</v>
      </c>
      <c r="P344" s="82"/>
      <c r="Q344" s="82"/>
      <c r="R344" s="82"/>
      <c r="S344" s="82"/>
      <c r="T344" s="82"/>
      <c r="U344" s="259" t="s">
        <v>35</v>
      </c>
      <c r="V344" s="259"/>
      <c r="W344" s="82" t="s">
        <v>75</v>
      </c>
      <c r="X344" s="82"/>
      <c r="Y344" s="82"/>
      <c r="Z344" s="82"/>
      <c r="AA344" s="82"/>
      <c r="AB344" s="82"/>
      <c r="AC344" s="259" t="s">
        <v>35</v>
      </c>
      <c r="AD344" s="259"/>
      <c r="AE344" s="82" t="s">
        <v>76</v>
      </c>
      <c r="AF344" s="82"/>
      <c r="AG344" s="82"/>
      <c r="AH344" s="82"/>
      <c r="AI344" s="82"/>
      <c r="AJ344" s="82"/>
      <c r="AK344" s="259" t="s">
        <v>35</v>
      </c>
      <c r="AL344" s="259"/>
      <c r="AM344" s="82" t="s">
        <v>77</v>
      </c>
      <c r="AN344" s="82"/>
      <c r="AO344" s="82"/>
      <c r="AP344" s="82"/>
      <c r="AQ344" s="82"/>
      <c r="AR344" s="82"/>
      <c r="AS344" s="82"/>
      <c r="AT344" s="82"/>
      <c r="AU344" s="82"/>
      <c r="AV344" s="259" t="s">
        <v>35</v>
      </c>
      <c r="AW344" s="259"/>
      <c r="AX344" s="82" t="s">
        <v>78</v>
      </c>
      <c r="AY344" s="82"/>
      <c r="AZ344" s="82"/>
      <c r="BA344" s="82"/>
      <c r="BB344" s="82"/>
      <c r="BC344" s="82"/>
      <c r="BD344" s="82"/>
      <c r="BE344" s="82"/>
      <c r="BF344" s="82"/>
      <c r="BG344" s="82"/>
      <c r="BH344" s="82"/>
      <c r="BI344" s="82"/>
      <c r="BJ344" s="259" t="s">
        <v>35</v>
      </c>
      <c r="BK344" s="259"/>
      <c r="BL344" s="82" t="s">
        <v>79</v>
      </c>
      <c r="BM344" s="82"/>
      <c r="BN344" s="82"/>
      <c r="BO344" s="82"/>
      <c r="BP344" s="82"/>
      <c r="BQ344" s="82"/>
      <c r="BR344" s="82"/>
      <c r="BS344" s="82"/>
      <c r="BT344" s="82"/>
      <c r="BU344" s="82"/>
      <c r="BV344" s="82"/>
      <c r="BW344" s="82"/>
      <c r="BX344" s="82"/>
      <c r="BY344" s="82"/>
      <c r="BZ344" s="82"/>
      <c r="CB344" s="12"/>
    </row>
    <row r="345" spans="1:81" s="2" customFormat="1" ht="5.0999999999999996" customHeight="1">
      <c r="A345" s="82"/>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B345" s="12"/>
    </row>
    <row r="346" spans="1:81" s="2" customFormat="1" ht="4.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row>
    <row r="347" spans="1:81" s="105" customFormat="1" ht="17.100000000000001" customHeight="1">
      <c r="A347" s="114"/>
      <c r="B347" s="82" t="s">
        <v>109</v>
      </c>
      <c r="C347" s="82"/>
      <c r="D347" s="82"/>
      <c r="E347" s="82"/>
      <c r="F347" s="82"/>
      <c r="G347" s="82"/>
      <c r="H347" s="82"/>
      <c r="I347" s="82"/>
      <c r="J347" s="82"/>
      <c r="K347" s="82"/>
      <c r="L347" s="82"/>
      <c r="M347" s="82"/>
      <c r="N347" s="82"/>
      <c r="O347" s="82"/>
      <c r="P347" s="82"/>
      <c r="Q347" s="308"/>
      <c r="R347" s="308"/>
      <c r="S347" s="308"/>
      <c r="T347" s="308"/>
      <c r="U347" s="308"/>
      <c r="V347" s="308"/>
      <c r="W347" s="308"/>
      <c r="X347" s="308"/>
      <c r="Y347" s="308"/>
      <c r="Z347" s="308"/>
      <c r="AA347" s="308"/>
      <c r="AB347" s="308"/>
      <c r="AC347" s="308"/>
      <c r="AD347" s="308"/>
      <c r="AE347" s="308"/>
      <c r="AF347" s="308"/>
      <c r="AG347" s="308"/>
      <c r="AH347" s="308"/>
      <c r="AI347" s="308"/>
      <c r="AJ347" s="82" t="s">
        <v>133</v>
      </c>
      <c r="AK347" s="82"/>
      <c r="AL347" s="82"/>
      <c r="AM347" s="82"/>
      <c r="AN347" s="82"/>
      <c r="AO347" s="82"/>
      <c r="AP347" s="82"/>
      <c r="AQ347" s="82"/>
      <c r="AR347" s="82"/>
      <c r="AS347" s="82"/>
      <c r="AT347" s="308"/>
      <c r="AU347" s="308"/>
      <c r="AV347" s="308"/>
      <c r="AW347" s="308"/>
      <c r="AX347" s="308"/>
      <c r="AY347" s="308"/>
      <c r="AZ347" s="308"/>
      <c r="BA347" s="308"/>
      <c r="BB347" s="308"/>
      <c r="BC347" s="308"/>
      <c r="BD347" s="308"/>
      <c r="BE347" s="308"/>
      <c r="BF347" s="308"/>
      <c r="BG347" s="308"/>
      <c r="BH347" s="308"/>
      <c r="BI347" s="308"/>
      <c r="BJ347" s="308"/>
      <c r="BK347" s="308"/>
      <c r="BL347" s="308"/>
      <c r="BM347" s="82" t="s">
        <v>102</v>
      </c>
      <c r="BN347" s="82"/>
      <c r="BO347" s="82"/>
      <c r="BP347" s="82"/>
      <c r="BQ347" s="82"/>
      <c r="BR347" s="82"/>
      <c r="BS347" s="82"/>
      <c r="BT347" s="82"/>
      <c r="BU347" s="82"/>
      <c r="BV347" s="82"/>
      <c r="BW347" s="82"/>
      <c r="BX347" s="82"/>
      <c r="BY347" s="82"/>
      <c r="BZ347" s="82"/>
    </row>
    <row r="348" spans="1:81" s="105" customFormat="1" ht="4.5" customHeight="1">
      <c r="A348" s="11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row>
    <row r="349" spans="1:81" s="105" customFormat="1" ht="4.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row>
    <row r="350" spans="1:81" s="2" customFormat="1" ht="16.5" customHeight="1">
      <c r="A350" s="114"/>
      <c r="B350" s="82" t="s">
        <v>441</v>
      </c>
      <c r="C350" s="82"/>
      <c r="D350" s="82"/>
      <c r="E350" s="82"/>
      <c r="F350" s="82"/>
      <c r="G350" s="82"/>
      <c r="H350" s="82"/>
      <c r="I350" s="82"/>
      <c r="J350" s="82"/>
      <c r="K350" s="82"/>
      <c r="L350" s="82"/>
      <c r="M350" s="82"/>
      <c r="N350" s="82"/>
      <c r="O350" s="82"/>
      <c r="P350" s="82"/>
      <c r="Q350" s="312"/>
      <c r="R350" s="312"/>
      <c r="S350" s="312"/>
      <c r="T350" s="312"/>
      <c r="U350" s="312"/>
      <c r="V350" s="312"/>
      <c r="W350" s="312"/>
      <c r="X350" s="312"/>
      <c r="Y350" s="312"/>
      <c r="Z350" s="312"/>
      <c r="AA350" s="312"/>
      <c r="AB350" s="312"/>
      <c r="AC350" s="312"/>
      <c r="AD350" s="312"/>
      <c r="AE350" s="312"/>
      <c r="AF350" s="312"/>
      <c r="AG350" s="312"/>
      <c r="AH350" s="312"/>
      <c r="AI350" s="31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B350" s="12"/>
    </row>
    <row r="351" spans="1:81" s="105" customFormat="1" ht="17.100000000000001" customHeight="1">
      <c r="A351" s="103"/>
      <c r="B351" s="103"/>
      <c r="C351" s="103"/>
      <c r="D351" s="103"/>
      <c r="E351" s="313" t="s">
        <v>35</v>
      </c>
      <c r="F351" s="313"/>
      <c r="G351" s="104" t="s">
        <v>891</v>
      </c>
      <c r="H351" s="104"/>
      <c r="I351" s="104"/>
      <c r="J351" s="104"/>
      <c r="K351" s="104"/>
      <c r="L351" s="104"/>
      <c r="M351" s="104"/>
      <c r="N351" s="104"/>
      <c r="O351" s="104"/>
      <c r="P351" s="104"/>
      <c r="Q351" s="84"/>
      <c r="R351" s="84"/>
      <c r="S351" s="84"/>
      <c r="T351" s="84"/>
      <c r="U351" s="103"/>
      <c r="V351" s="103"/>
      <c r="W351" s="103"/>
      <c r="X351" s="103"/>
      <c r="Y351" s="103"/>
      <c r="Z351" s="103"/>
      <c r="AA351" s="103"/>
      <c r="AB351" s="104"/>
      <c r="AC351" s="104"/>
      <c r="AD351" s="104"/>
      <c r="AE351" s="104"/>
      <c r="AF351" s="103"/>
      <c r="AG351" s="103"/>
      <c r="AH351" s="103"/>
      <c r="AI351" s="103"/>
      <c r="AJ351" s="103"/>
      <c r="AK351" s="103"/>
      <c r="AL351" s="103"/>
      <c r="AM351" s="103"/>
      <c r="AN351" s="103"/>
      <c r="AO351" s="103"/>
      <c r="AP351" s="104"/>
      <c r="AQ351" s="104"/>
      <c r="AR351" s="104"/>
      <c r="AS351" s="104"/>
      <c r="AT351" s="104"/>
      <c r="AU351" s="104"/>
      <c r="AV351" s="104"/>
      <c r="AW351" s="104"/>
      <c r="AX351" s="104"/>
      <c r="AY351" s="104"/>
      <c r="AZ351" s="104"/>
      <c r="BA351" s="104"/>
      <c r="BB351" s="104"/>
      <c r="BC351" s="84"/>
      <c r="BD351" s="84"/>
      <c r="BE351" s="84"/>
      <c r="BF351" s="84"/>
      <c r="BG351" s="103"/>
      <c r="BH351" s="103"/>
      <c r="BI351" s="103"/>
      <c r="BJ351" s="103"/>
      <c r="BK351" s="104"/>
      <c r="BL351" s="104"/>
      <c r="BM351" s="104"/>
      <c r="BN351" s="104"/>
      <c r="BO351" s="104"/>
      <c r="BP351" s="104"/>
      <c r="BQ351" s="104"/>
      <c r="BR351" s="104"/>
      <c r="BS351" s="104"/>
      <c r="BT351" s="104"/>
      <c r="BU351" s="104"/>
      <c r="BV351" s="84"/>
      <c r="BW351" s="103"/>
      <c r="BX351" s="103"/>
      <c r="BY351" s="103"/>
      <c r="BZ351" s="103"/>
      <c r="CB351" s="12" t="s">
        <v>500</v>
      </c>
      <c r="CC351" s="2" t="s">
        <v>501</v>
      </c>
    </row>
    <row r="352" spans="1:81" s="105" customFormat="1" ht="17.100000000000001" customHeight="1">
      <c r="A352" s="103"/>
      <c r="B352" s="103"/>
      <c r="C352" s="103"/>
      <c r="D352" s="103"/>
      <c r="E352" s="313" t="s">
        <v>35</v>
      </c>
      <c r="F352" s="313"/>
      <c r="G352" s="104" t="s">
        <v>892</v>
      </c>
      <c r="H352" s="103"/>
      <c r="I352" s="104"/>
      <c r="J352" s="104"/>
      <c r="K352" s="104"/>
      <c r="L352" s="104"/>
      <c r="M352" s="104"/>
      <c r="N352" s="104"/>
      <c r="O352" s="104"/>
      <c r="P352" s="104"/>
      <c r="Q352" s="84"/>
      <c r="R352" s="84"/>
      <c r="S352" s="84"/>
      <c r="T352" s="84"/>
      <c r="U352" s="103"/>
      <c r="V352" s="106"/>
      <c r="W352" s="106"/>
      <c r="X352" s="104"/>
      <c r="Y352" s="103"/>
      <c r="Z352" s="103"/>
      <c r="AA352" s="103"/>
      <c r="AB352" s="104"/>
      <c r="AC352" s="104"/>
      <c r="AD352" s="104"/>
      <c r="AE352" s="104"/>
      <c r="AF352" s="103"/>
      <c r="AG352" s="103"/>
      <c r="AH352" s="103"/>
      <c r="AI352" s="103"/>
      <c r="AJ352" s="103"/>
      <c r="AK352" s="103"/>
      <c r="AL352" s="103"/>
      <c r="AM352" s="103"/>
      <c r="AN352" s="103"/>
      <c r="AO352" s="103"/>
      <c r="AP352" s="104"/>
      <c r="AQ352" s="104"/>
      <c r="AR352" s="104"/>
      <c r="AS352" s="104"/>
      <c r="AT352" s="104"/>
      <c r="AU352" s="104"/>
      <c r="AV352" s="104"/>
      <c r="AW352" s="104"/>
      <c r="AX352" s="104"/>
      <c r="AY352" s="104"/>
      <c r="AZ352" s="104"/>
      <c r="BA352" s="104"/>
      <c r="BB352" s="104"/>
      <c r="BC352" s="84"/>
      <c r="BD352" s="84"/>
      <c r="BE352" s="84"/>
      <c r="BF352" s="84"/>
      <c r="BG352" s="106"/>
      <c r="BH352" s="106"/>
      <c r="BI352" s="104"/>
      <c r="BJ352" s="104"/>
      <c r="BK352" s="104"/>
      <c r="BL352" s="104"/>
      <c r="BM352" s="104"/>
      <c r="BN352" s="104"/>
      <c r="BO352" s="104"/>
      <c r="BP352" s="104"/>
      <c r="BQ352" s="104"/>
      <c r="BR352" s="104"/>
      <c r="BS352" s="104"/>
      <c r="BT352" s="104"/>
      <c r="BU352" s="104"/>
      <c r="BV352" s="84"/>
      <c r="BW352" s="103"/>
      <c r="BX352" s="103"/>
      <c r="BY352" s="103"/>
      <c r="BZ352" s="103"/>
      <c r="CB352" s="12" t="s">
        <v>502</v>
      </c>
      <c r="CC352" s="2" t="s">
        <v>503</v>
      </c>
    </row>
    <row r="353" spans="1:81" s="105" customFormat="1" ht="17.100000000000001" customHeight="1">
      <c r="A353" s="103"/>
      <c r="B353" s="103"/>
      <c r="C353" s="103"/>
      <c r="D353" s="103"/>
      <c r="E353" s="313" t="s">
        <v>35</v>
      </c>
      <c r="F353" s="313"/>
      <c r="G353" s="104" t="s">
        <v>893</v>
      </c>
      <c r="H353" s="103"/>
      <c r="I353" s="104"/>
      <c r="J353" s="104"/>
      <c r="K353" s="104"/>
      <c r="L353" s="104"/>
      <c r="M353" s="104"/>
      <c r="N353" s="104"/>
      <c r="O353" s="104"/>
      <c r="P353" s="104"/>
      <c r="Q353" s="84"/>
      <c r="R353" s="84"/>
      <c r="S353" s="84"/>
      <c r="T353" s="84"/>
      <c r="U353" s="103"/>
      <c r="V353" s="106"/>
      <c r="W353" s="106"/>
      <c r="X353" s="104"/>
      <c r="Y353" s="103"/>
      <c r="Z353" s="103"/>
      <c r="AA353" s="103"/>
      <c r="AB353" s="104"/>
      <c r="AC353" s="104"/>
      <c r="AD353" s="104"/>
      <c r="AE353" s="104"/>
      <c r="AF353" s="103"/>
      <c r="AG353" s="103"/>
      <c r="AH353" s="103"/>
      <c r="AI353" s="103"/>
      <c r="AJ353" s="103"/>
      <c r="AK353" s="103"/>
      <c r="AL353" s="103"/>
      <c r="AM353" s="103"/>
      <c r="AN353" s="103"/>
      <c r="AO353" s="103"/>
      <c r="AP353" s="104"/>
      <c r="AQ353" s="104"/>
      <c r="AR353" s="104"/>
      <c r="AS353" s="104"/>
      <c r="AT353" s="104"/>
      <c r="AU353" s="104"/>
      <c r="AV353" s="104"/>
      <c r="AW353" s="104"/>
      <c r="AX353" s="104"/>
      <c r="AY353" s="104"/>
      <c r="AZ353" s="104"/>
      <c r="BA353" s="104"/>
      <c r="BB353" s="104"/>
      <c r="BC353" s="84"/>
      <c r="BD353" s="84"/>
      <c r="BE353" s="84"/>
      <c r="BF353" s="84"/>
      <c r="BG353" s="106"/>
      <c r="BH353" s="106"/>
      <c r="BI353" s="104"/>
      <c r="BJ353" s="104"/>
      <c r="BK353" s="104"/>
      <c r="BL353" s="104"/>
      <c r="BM353" s="104"/>
      <c r="BN353" s="104"/>
      <c r="BO353" s="104"/>
      <c r="BP353" s="104"/>
      <c r="BQ353" s="104"/>
      <c r="BR353" s="104"/>
      <c r="BS353" s="104"/>
      <c r="BT353" s="104"/>
      <c r="BU353" s="104"/>
      <c r="BV353" s="84"/>
      <c r="BW353" s="103"/>
      <c r="BX353" s="103"/>
      <c r="BY353" s="103"/>
      <c r="BZ353" s="103"/>
      <c r="CB353" s="12" t="s">
        <v>502</v>
      </c>
      <c r="CC353" s="2" t="s">
        <v>503</v>
      </c>
    </row>
    <row r="354" spans="1:81" s="105" customFormat="1" ht="17.100000000000001" customHeight="1">
      <c r="A354" s="103"/>
      <c r="B354" s="103"/>
      <c r="C354" s="103"/>
      <c r="D354" s="103"/>
      <c r="E354" s="313" t="s">
        <v>35</v>
      </c>
      <c r="F354" s="313"/>
      <c r="G354" s="104" t="s">
        <v>693</v>
      </c>
      <c r="H354" s="103"/>
      <c r="I354" s="104"/>
      <c r="J354" s="104"/>
      <c r="K354" s="104"/>
      <c r="L354" s="104"/>
      <c r="M354" s="104"/>
      <c r="N354" s="104"/>
      <c r="O354" s="104"/>
      <c r="P354" s="104"/>
      <c r="Q354" s="84"/>
      <c r="R354" s="84"/>
      <c r="S354" s="84"/>
      <c r="T354" s="84"/>
      <c r="U354" s="103"/>
      <c r="V354" s="106"/>
      <c r="W354" s="104"/>
      <c r="X354" s="104"/>
      <c r="Y354" s="104"/>
      <c r="Z354" s="104"/>
      <c r="AA354" s="104"/>
      <c r="AB354" s="104"/>
      <c r="AC354" s="104"/>
      <c r="AD354" s="104"/>
      <c r="AE354" s="104"/>
      <c r="AF354" s="103"/>
      <c r="AG354" s="103"/>
      <c r="AH354" s="103"/>
      <c r="AI354" s="103"/>
      <c r="AJ354" s="103"/>
      <c r="AK354" s="103"/>
      <c r="AL354" s="103"/>
      <c r="AM354" s="103"/>
      <c r="AN354" s="103"/>
      <c r="AO354" s="103"/>
      <c r="AP354" s="104"/>
      <c r="AQ354" s="104"/>
      <c r="AR354" s="104"/>
      <c r="AS354" s="104"/>
      <c r="AT354" s="104"/>
      <c r="AU354" s="104"/>
      <c r="AV354" s="104"/>
      <c r="AW354" s="104"/>
      <c r="AX354" s="104"/>
      <c r="AY354" s="104"/>
      <c r="AZ354" s="104"/>
      <c r="BA354" s="104"/>
      <c r="BB354" s="104"/>
      <c r="BC354" s="84"/>
      <c r="BD354" s="84"/>
      <c r="BE354" s="84"/>
      <c r="BF354" s="84"/>
      <c r="BG354" s="106"/>
      <c r="BH354" s="106"/>
      <c r="BI354" s="104"/>
      <c r="BJ354" s="104"/>
      <c r="BK354" s="104"/>
      <c r="BL354" s="104"/>
      <c r="BM354" s="104"/>
      <c r="BN354" s="104"/>
      <c r="BO354" s="104"/>
      <c r="BP354" s="104"/>
      <c r="BQ354" s="104"/>
      <c r="BR354" s="104"/>
      <c r="BS354" s="104"/>
      <c r="BT354" s="104"/>
      <c r="BU354" s="104"/>
      <c r="BV354" s="84"/>
      <c r="BW354" s="103"/>
      <c r="BX354" s="103"/>
      <c r="BY354" s="103"/>
      <c r="BZ354" s="103"/>
      <c r="CB354" s="12" t="s">
        <v>504</v>
      </c>
      <c r="CC354" s="2" t="s">
        <v>505</v>
      </c>
    </row>
    <row r="355" spans="1:81" s="105" customFormat="1" ht="17.100000000000001" customHeight="1">
      <c r="A355" s="103"/>
      <c r="B355" s="103"/>
      <c r="C355" s="103"/>
      <c r="D355" s="103"/>
      <c r="E355" s="313" t="s">
        <v>35</v>
      </c>
      <c r="F355" s="313"/>
      <c r="G355" s="104" t="s">
        <v>444</v>
      </c>
      <c r="H355" s="104"/>
      <c r="I355" s="104"/>
      <c r="J355" s="104"/>
      <c r="K355" s="104"/>
      <c r="L355" s="104"/>
      <c r="M355" s="104"/>
      <c r="N355" s="104"/>
      <c r="O355" s="104"/>
      <c r="P355" s="104"/>
      <c r="Q355" s="104"/>
      <c r="R355" s="104"/>
      <c r="S355" s="104"/>
      <c r="T355" s="104"/>
      <c r="U355" s="104"/>
      <c r="V355" s="106"/>
      <c r="W355" s="106"/>
      <c r="X355" s="104"/>
      <c r="Y355" s="103"/>
      <c r="Z355" s="103"/>
      <c r="AA355" s="103"/>
      <c r="AB355" s="104"/>
      <c r="AC355" s="104"/>
      <c r="AD355" s="104"/>
      <c r="AE355" s="104"/>
      <c r="AF355" s="103"/>
      <c r="AG355" s="103"/>
      <c r="AH355" s="103"/>
      <c r="AI355" s="103"/>
      <c r="AJ355" s="103"/>
      <c r="AK355" s="103"/>
      <c r="AL355" s="103"/>
      <c r="AM355" s="103"/>
      <c r="AN355" s="103"/>
      <c r="AO355" s="103"/>
      <c r="AP355" s="104"/>
      <c r="AQ355" s="104"/>
      <c r="AR355" s="104"/>
      <c r="AS355" s="104"/>
      <c r="AT355" s="104"/>
      <c r="AU355" s="104"/>
      <c r="AV355" s="104"/>
      <c r="AW355" s="104"/>
      <c r="AX355" s="104"/>
      <c r="AY355" s="104"/>
      <c r="AZ355" s="104"/>
      <c r="BA355" s="104"/>
      <c r="BB355" s="104"/>
      <c r="BC355" s="104"/>
      <c r="BD355" s="104"/>
      <c r="BE355" s="104"/>
      <c r="BF355" s="104"/>
      <c r="BG355" s="106"/>
      <c r="BH355" s="106"/>
      <c r="BI355" s="104"/>
      <c r="BJ355" s="104"/>
      <c r="BK355" s="104"/>
      <c r="BL355" s="84"/>
      <c r="BM355" s="84"/>
      <c r="BN355" s="84"/>
      <c r="BO355" s="103"/>
      <c r="BP355" s="103"/>
      <c r="BQ355" s="103"/>
      <c r="BR355" s="104"/>
      <c r="BS355" s="104"/>
      <c r="BT355" s="104"/>
      <c r="BU355" s="104"/>
      <c r="BV355" s="104"/>
      <c r="BW355" s="103"/>
      <c r="BX355" s="103"/>
      <c r="BY355" s="103"/>
      <c r="BZ355" s="103"/>
      <c r="CB355" s="12" t="s">
        <v>506</v>
      </c>
      <c r="CC355" s="2" t="s">
        <v>507</v>
      </c>
    </row>
    <row r="356" spans="1:81" s="105" customFormat="1" ht="17.100000000000001" customHeight="1">
      <c r="A356" s="103"/>
      <c r="B356" s="103"/>
      <c r="C356" s="103"/>
      <c r="D356" s="103"/>
      <c r="E356" s="313" t="s">
        <v>35</v>
      </c>
      <c r="F356" s="313"/>
      <c r="G356" s="104" t="s">
        <v>445</v>
      </c>
      <c r="H356" s="104"/>
      <c r="I356" s="104"/>
      <c r="J356" s="104"/>
      <c r="K356" s="104"/>
      <c r="L356" s="104"/>
      <c r="M356" s="104"/>
      <c r="N356" s="104"/>
      <c r="O356" s="104"/>
      <c r="P356" s="104"/>
      <c r="Q356" s="84"/>
      <c r="R356" s="84"/>
      <c r="S356" s="84"/>
      <c r="T356" s="84"/>
      <c r="U356" s="103"/>
      <c r="V356" s="106"/>
      <c r="W356" s="106"/>
      <c r="X356" s="104"/>
      <c r="Y356" s="103"/>
      <c r="Z356" s="103"/>
      <c r="AA356" s="103"/>
      <c r="AB356" s="104"/>
      <c r="AC356" s="104"/>
      <c r="AD356" s="104"/>
      <c r="AE356" s="104"/>
      <c r="AF356" s="103"/>
      <c r="AG356" s="103"/>
      <c r="AH356" s="103"/>
      <c r="AI356" s="103"/>
      <c r="AJ356" s="103"/>
      <c r="AK356" s="103"/>
      <c r="AL356" s="103"/>
      <c r="AM356" s="103"/>
      <c r="AN356" s="103"/>
      <c r="AO356" s="103"/>
      <c r="AP356" s="104"/>
      <c r="AQ356" s="104"/>
      <c r="AR356" s="104"/>
      <c r="AS356" s="104"/>
      <c r="AT356" s="104"/>
      <c r="AU356" s="104"/>
      <c r="AV356" s="104"/>
      <c r="AW356" s="104"/>
      <c r="AX356" s="104"/>
      <c r="AY356" s="104"/>
      <c r="AZ356" s="104"/>
      <c r="BA356" s="104"/>
      <c r="BB356" s="104"/>
      <c r="BC356" s="84"/>
      <c r="BD356" s="84"/>
      <c r="BE356" s="84"/>
      <c r="BF356" s="84"/>
      <c r="BG356" s="106"/>
      <c r="BH356" s="106"/>
      <c r="BI356" s="104"/>
      <c r="BJ356" s="104"/>
      <c r="BK356" s="104"/>
      <c r="BL356" s="104"/>
      <c r="BM356" s="104"/>
      <c r="BN356" s="104"/>
      <c r="BO356" s="104"/>
      <c r="BP356" s="104"/>
      <c r="BQ356" s="104"/>
      <c r="BR356" s="104"/>
      <c r="BS356" s="104"/>
      <c r="BT356" s="104"/>
      <c r="BU356" s="104"/>
      <c r="BV356" s="84"/>
      <c r="BW356" s="103"/>
      <c r="BX356" s="103"/>
      <c r="BY356" s="103"/>
      <c r="BZ356" s="103"/>
      <c r="CB356" s="12" t="s">
        <v>508</v>
      </c>
      <c r="CC356" s="2" t="s">
        <v>509</v>
      </c>
    </row>
    <row r="357" spans="1:81" s="2" customFormat="1" ht="16.5" customHeight="1">
      <c r="A357" s="103"/>
      <c r="B357" s="103"/>
      <c r="C357" s="103"/>
      <c r="D357" s="103"/>
      <c r="E357" s="313" t="s">
        <v>35</v>
      </c>
      <c r="F357" s="313"/>
      <c r="G357" s="104" t="s">
        <v>453</v>
      </c>
      <c r="H357" s="104"/>
      <c r="I357" s="104"/>
      <c r="J357" s="104"/>
      <c r="K357" s="104"/>
      <c r="L357" s="104"/>
      <c r="M357" s="104"/>
      <c r="N357" s="104"/>
      <c r="O357" s="104"/>
      <c r="P357" s="104"/>
      <c r="Q357" s="104"/>
      <c r="R357" s="104"/>
      <c r="S357" s="104"/>
      <c r="T357" s="104"/>
      <c r="U357" s="104"/>
      <c r="V357" s="106"/>
      <c r="W357" s="106"/>
      <c r="X357" s="104"/>
      <c r="Y357" s="103"/>
      <c r="Z357" s="103"/>
      <c r="AA357" s="103"/>
      <c r="AB357" s="104"/>
      <c r="AC357" s="104"/>
      <c r="AD357" s="104"/>
      <c r="AE357" s="104"/>
      <c r="AF357" s="103"/>
      <c r="AG357" s="103"/>
      <c r="AH357" s="103"/>
      <c r="AI357" s="103"/>
      <c r="AJ357" s="103"/>
      <c r="AK357" s="103"/>
      <c r="AL357" s="103"/>
      <c r="AM357" s="103"/>
      <c r="AN357" s="103"/>
      <c r="AO357" s="103"/>
      <c r="AP357" s="104"/>
      <c r="AQ357" s="104"/>
      <c r="AR357" s="104"/>
      <c r="AS357" s="104"/>
      <c r="AT357" s="104"/>
      <c r="AU357" s="104"/>
      <c r="AV357" s="104"/>
      <c r="AW357" s="104"/>
      <c r="AX357" s="104"/>
      <c r="AY357" s="104"/>
      <c r="AZ357" s="104"/>
      <c r="BA357" s="104"/>
      <c r="BB357" s="104"/>
      <c r="BC357" s="104"/>
      <c r="BD357" s="104"/>
      <c r="BE357" s="104"/>
      <c r="BF357" s="104"/>
      <c r="BG357" s="106"/>
      <c r="BH357" s="106"/>
      <c r="BI357" s="104"/>
      <c r="BJ357" s="104"/>
      <c r="BK357" s="104"/>
      <c r="BL357" s="84"/>
      <c r="BM357" s="84"/>
      <c r="BN357" s="84"/>
      <c r="BO357" s="103"/>
      <c r="BP357" s="103"/>
      <c r="BQ357" s="103"/>
      <c r="BR357" s="104"/>
      <c r="BS357" s="104"/>
      <c r="BT357" s="104"/>
      <c r="BU357" s="104"/>
      <c r="BV357" s="104"/>
      <c r="BW357" s="103"/>
      <c r="BX357" s="103"/>
      <c r="BY357" s="103"/>
      <c r="BZ357" s="103"/>
      <c r="CB357" s="12" t="s">
        <v>510</v>
      </c>
      <c r="CC357" s="2" t="s">
        <v>511</v>
      </c>
    </row>
    <row r="358" spans="1:81" s="2" customFormat="1" ht="5.0999999999999996" customHeight="1">
      <c r="A358" s="103"/>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B358" s="12"/>
    </row>
    <row r="359" spans="1:81" s="2" customFormat="1" ht="5.0999999999999996"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B359" s="12"/>
    </row>
    <row r="360" spans="1:81" s="1" customFormat="1" ht="17.100000000000001" customHeight="1">
      <c r="A360" s="114"/>
      <c r="B360" s="82" t="s">
        <v>446</v>
      </c>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row>
    <row r="361" spans="1:81" s="105" customFormat="1" ht="17.100000000000001" customHeight="1">
      <c r="A361" s="103"/>
      <c r="B361" s="103"/>
      <c r="C361" s="103"/>
      <c r="D361" s="103"/>
      <c r="E361" s="313" t="s">
        <v>35</v>
      </c>
      <c r="F361" s="313"/>
      <c r="G361" s="104" t="s">
        <v>895</v>
      </c>
      <c r="H361" s="104"/>
      <c r="I361" s="104"/>
      <c r="J361" s="104"/>
      <c r="K361" s="104"/>
      <c r="L361" s="104"/>
      <c r="M361" s="104"/>
      <c r="N361" s="104"/>
      <c r="O361" s="84"/>
      <c r="P361" s="84"/>
      <c r="Q361" s="84"/>
      <c r="R361" s="84"/>
      <c r="S361" s="103"/>
      <c r="T361" s="103"/>
      <c r="U361" s="103"/>
      <c r="V361" s="103"/>
      <c r="W361" s="103"/>
      <c r="X361" s="103"/>
      <c r="Y361" s="103"/>
      <c r="Z361" s="104"/>
      <c r="AA361" s="104"/>
      <c r="AB361" s="104"/>
      <c r="AC361" s="104"/>
      <c r="AD361" s="104"/>
      <c r="AE361" s="104"/>
      <c r="AF361" s="103"/>
      <c r="AG361" s="103"/>
      <c r="AH361" s="103"/>
      <c r="AI361" s="103"/>
      <c r="AJ361" s="103"/>
      <c r="AK361" s="103"/>
      <c r="AL361" s="103"/>
      <c r="AM361" s="103"/>
      <c r="AN361" s="103"/>
      <c r="AO361" s="103"/>
      <c r="AP361" s="104"/>
      <c r="AQ361" s="104"/>
      <c r="AR361" s="104"/>
      <c r="AS361" s="104"/>
      <c r="AT361" s="104"/>
      <c r="AU361" s="104"/>
      <c r="AV361" s="104"/>
      <c r="AW361" s="104"/>
      <c r="AX361" s="104"/>
      <c r="AY361" s="104"/>
      <c r="AZ361" s="104"/>
      <c r="BA361" s="104"/>
      <c r="BB361" s="104"/>
      <c r="BC361" s="84"/>
      <c r="BD361" s="84"/>
      <c r="BE361" s="84"/>
      <c r="BF361" s="84"/>
      <c r="BG361" s="103"/>
      <c r="BH361" s="103"/>
      <c r="BI361" s="103"/>
      <c r="BJ361" s="103"/>
      <c r="BK361" s="104"/>
      <c r="BL361" s="104"/>
      <c r="BM361" s="104"/>
      <c r="BN361" s="104"/>
      <c r="BO361" s="104"/>
      <c r="BP361" s="104"/>
      <c r="BQ361" s="104"/>
      <c r="BR361" s="104"/>
      <c r="BS361" s="104"/>
      <c r="BT361" s="104"/>
      <c r="BU361" s="104"/>
      <c r="BV361" s="84"/>
      <c r="BW361" s="103"/>
      <c r="BX361" s="103"/>
      <c r="BY361" s="103"/>
      <c r="BZ361" s="103"/>
      <c r="CB361" s="12" t="s">
        <v>518</v>
      </c>
      <c r="CC361" s="2" t="s">
        <v>519</v>
      </c>
    </row>
    <row r="362" spans="1:81" s="105" customFormat="1" ht="17.100000000000001" customHeight="1">
      <c r="A362" s="103"/>
      <c r="B362" s="103"/>
      <c r="C362" s="103"/>
      <c r="D362" s="103"/>
      <c r="E362" s="313" t="s">
        <v>35</v>
      </c>
      <c r="F362" s="313"/>
      <c r="G362" s="104" t="s">
        <v>896</v>
      </c>
      <c r="H362" s="104"/>
      <c r="I362" s="104"/>
      <c r="J362" s="104"/>
      <c r="K362" s="104"/>
      <c r="L362" s="104"/>
      <c r="M362" s="104"/>
      <c r="N362" s="104"/>
      <c r="O362" s="84"/>
      <c r="P362" s="84"/>
      <c r="Q362" s="84"/>
      <c r="R362" s="84"/>
      <c r="S362" s="103"/>
      <c r="T362" s="103"/>
      <c r="U362" s="103"/>
      <c r="V362" s="103"/>
      <c r="W362" s="103"/>
      <c r="X362" s="103"/>
      <c r="Y362" s="103"/>
      <c r="Z362" s="104"/>
      <c r="AA362" s="104"/>
      <c r="AB362" s="104"/>
      <c r="AC362" s="104"/>
      <c r="AD362" s="104"/>
      <c r="AE362" s="104"/>
      <c r="AF362" s="103"/>
      <c r="AG362" s="103"/>
      <c r="AH362" s="103"/>
      <c r="AI362" s="103"/>
      <c r="AJ362" s="103"/>
      <c r="AK362" s="103"/>
      <c r="AL362" s="103"/>
      <c r="AM362" s="103"/>
      <c r="AN362" s="103"/>
      <c r="AO362" s="103"/>
      <c r="AP362" s="104"/>
      <c r="AQ362" s="104"/>
      <c r="AR362" s="104"/>
      <c r="AS362" s="104"/>
      <c r="AT362" s="104"/>
      <c r="AU362" s="104"/>
      <c r="AV362" s="104"/>
      <c r="AW362" s="104"/>
      <c r="AX362" s="104"/>
      <c r="AY362" s="104"/>
      <c r="AZ362" s="104"/>
      <c r="BA362" s="104"/>
      <c r="BB362" s="104"/>
      <c r="BC362" s="84"/>
      <c r="BD362" s="84"/>
      <c r="BE362" s="84"/>
      <c r="BF362" s="84"/>
      <c r="BG362" s="103"/>
      <c r="BH362" s="103"/>
      <c r="BI362" s="103"/>
      <c r="BJ362" s="103"/>
      <c r="BK362" s="104"/>
      <c r="BL362" s="104"/>
      <c r="BM362" s="104"/>
      <c r="BN362" s="104"/>
      <c r="BO362" s="104"/>
      <c r="BP362" s="104"/>
      <c r="BQ362" s="104"/>
      <c r="BR362" s="104"/>
      <c r="BS362" s="104"/>
      <c r="BT362" s="104"/>
      <c r="BU362" s="104"/>
      <c r="BV362" s="84"/>
      <c r="BW362" s="103"/>
      <c r="BX362" s="103"/>
      <c r="BY362" s="103"/>
      <c r="BZ362" s="103"/>
      <c r="CB362" s="12" t="s">
        <v>520</v>
      </c>
      <c r="CC362" s="2" t="s">
        <v>521</v>
      </c>
    </row>
    <row r="363" spans="1:81" s="105" customFormat="1" ht="17.100000000000001" customHeight="1">
      <c r="A363" s="103"/>
      <c r="B363" s="103"/>
      <c r="C363" s="103"/>
      <c r="D363" s="103"/>
      <c r="E363" s="313" t="s">
        <v>35</v>
      </c>
      <c r="F363" s="313"/>
      <c r="G363" s="104" t="s">
        <v>894</v>
      </c>
      <c r="H363" s="104"/>
      <c r="I363" s="104"/>
      <c r="J363" s="104"/>
      <c r="K363" s="104"/>
      <c r="L363" s="104"/>
      <c r="M363" s="104"/>
      <c r="N363" s="104"/>
      <c r="O363" s="84"/>
      <c r="P363" s="84"/>
      <c r="Q363" s="84"/>
      <c r="R363" s="84"/>
      <c r="S363" s="103"/>
      <c r="T363" s="103"/>
      <c r="U363" s="103"/>
      <c r="V363" s="103"/>
      <c r="W363" s="103"/>
      <c r="X363" s="103"/>
      <c r="Y363" s="103"/>
      <c r="Z363" s="104"/>
      <c r="AA363" s="104"/>
      <c r="AB363" s="104"/>
      <c r="AC363" s="104"/>
      <c r="AD363" s="104"/>
      <c r="AE363" s="104"/>
      <c r="AF363" s="103"/>
      <c r="AG363" s="103"/>
      <c r="AH363" s="103"/>
      <c r="AI363" s="103"/>
      <c r="AJ363" s="103"/>
      <c r="AK363" s="103"/>
      <c r="AL363" s="103"/>
      <c r="AM363" s="103"/>
      <c r="AN363" s="103"/>
      <c r="AO363" s="103"/>
      <c r="AP363" s="104"/>
      <c r="AQ363" s="104"/>
      <c r="AR363" s="104"/>
      <c r="AS363" s="104"/>
      <c r="AT363" s="104"/>
      <c r="AU363" s="104"/>
      <c r="AV363" s="104"/>
      <c r="AW363" s="104"/>
      <c r="AX363" s="104"/>
      <c r="AY363" s="104"/>
      <c r="AZ363" s="104"/>
      <c r="BA363" s="104"/>
      <c r="BB363" s="104"/>
      <c r="BC363" s="84"/>
      <c r="BD363" s="84"/>
      <c r="BE363" s="84"/>
      <c r="BF363" s="84"/>
      <c r="BG363" s="103"/>
      <c r="BH363" s="103"/>
      <c r="BI363" s="103"/>
      <c r="BJ363" s="103"/>
      <c r="BK363" s="104"/>
      <c r="BL363" s="104"/>
      <c r="BM363" s="104"/>
      <c r="BN363" s="104"/>
      <c r="BO363" s="104"/>
      <c r="BP363" s="104"/>
      <c r="BQ363" s="104"/>
      <c r="BR363" s="104"/>
      <c r="BS363" s="104"/>
      <c r="BT363" s="104"/>
      <c r="BU363" s="104"/>
      <c r="BV363" s="84"/>
      <c r="BW363" s="103"/>
      <c r="BX363" s="103"/>
      <c r="BY363" s="103"/>
      <c r="BZ363" s="103"/>
      <c r="CB363" s="12" t="s">
        <v>520</v>
      </c>
      <c r="CC363" s="2" t="s">
        <v>521</v>
      </c>
    </row>
    <row r="364" spans="1:81" s="2" customFormat="1" ht="16.5" customHeight="1">
      <c r="A364" s="103"/>
      <c r="B364" s="103"/>
      <c r="C364" s="103"/>
      <c r="D364" s="103"/>
      <c r="E364" s="313" t="s">
        <v>377</v>
      </c>
      <c r="F364" s="313"/>
      <c r="G364" s="104" t="s">
        <v>897</v>
      </c>
      <c r="H364" s="104"/>
      <c r="I364" s="104"/>
      <c r="J364" s="104"/>
      <c r="K364" s="104"/>
      <c r="L364" s="104"/>
      <c r="M364" s="104"/>
      <c r="N364" s="104"/>
      <c r="O364" s="84"/>
      <c r="P364" s="84"/>
      <c r="Q364" s="84"/>
      <c r="R364" s="84"/>
      <c r="S364" s="103"/>
      <c r="T364" s="103"/>
      <c r="U364" s="103"/>
      <c r="V364" s="103"/>
      <c r="W364" s="103"/>
      <c r="X364" s="103"/>
      <c r="Y364" s="103"/>
      <c r="Z364" s="104"/>
      <c r="AA364" s="104"/>
      <c r="AB364" s="104"/>
      <c r="AC364" s="104"/>
      <c r="AD364" s="104"/>
      <c r="AE364" s="104"/>
      <c r="AF364" s="103"/>
      <c r="AG364" s="103"/>
      <c r="AH364" s="103"/>
      <c r="AI364" s="103"/>
      <c r="AJ364" s="103"/>
      <c r="AK364" s="103"/>
      <c r="AL364" s="103"/>
      <c r="AM364" s="103"/>
      <c r="AN364" s="103"/>
      <c r="AO364" s="103"/>
      <c r="AP364" s="104"/>
      <c r="AQ364" s="104"/>
      <c r="AR364" s="104"/>
      <c r="AS364" s="104"/>
      <c r="AT364" s="104"/>
      <c r="AU364" s="104"/>
      <c r="AV364" s="104"/>
      <c r="AW364" s="104"/>
      <c r="AX364" s="104"/>
      <c r="AY364" s="104"/>
      <c r="AZ364" s="104"/>
      <c r="BA364" s="104"/>
      <c r="BB364" s="104"/>
      <c r="BC364" s="84"/>
      <c r="BD364" s="84"/>
      <c r="BE364" s="84"/>
      <c r="BF364" s="84"/>
      <c r="BG364" s="103"/>
      <c r="BH364" s="103"/>
      <c r="BI364" s="103"/>
      <c r="BJ364" s="103"/>
      <c r="BK364" s="104"/>
      <c r="BL364" s="104"/>
      <c r="BM364" s="104"/>
      <c r="BN364" s="104"/>
      <c r="BO364" s="104"/>
      <c r="BP364" s="104"/>
      <c r="BQ364" s="104"/>
      <c r="BR364" s="104"/>
      <c r="BS364" s="104"/>
      <c r="BT364" s="104"/>
      <c r="BU364" s="104"/>
      <c r="BV364" s="84"/>
      <c r="BW364" s="103"/>
      <c r="BX364" s="103"/>
      <c r="BY364" s="103"/>
      <c r="BZ364" s="103"/>
      <c r="CB364" s="12" t="s">
        <v>522</v>
      </c>
      <c r="CC364" s="2" t="s">
        <v>523</v>
      </c>
    </row>
    <row r="365" spans="1:81" s="2" customFormat="1" ht="16.5" customHeight="1">
      <c r="A365" s="103"/>
      <c r="B365" s="103"/>
      <c r="C365" s="103"/>
      <c r="D365" s="103"/>
      <c r="E365" s="313" t="s">
        <v>35</v>
      </c>
      <c r="F365" s="313"/>
      <c r="G365" s="104" t="s">
        <v>453</v>
      </c>
      <c r="H365" s="103"/>
      <c r="I365" s="104"/>
      <c r="J365" s="104"/>
      <c r="K365" s="104"/>
      <c r="L365" s="104"/>
      <c r="M365" s="104"/>
      <c r="N365" s="104"/>
      <c r="O365" s="84"/>
      <c r="P365" s="84"/>
      <c r="Q365" s="84"/>
      <c r="R365" s="84"/>
      <c r="S365" s="103"/>
      <c r="T365" s="106"/>
      <c r="U365" s="106"/>
      <c r="V365" s="104"/>
      <c r="W365" s="103"/>
      <c r="X365" s="103"/>
      <c r="Y365" s="103"/>
      <c r="Z365" s="104"/>
      <c r="AA365" s="104"/>
      <c r="AB365" s="104"/>
      <c r="AC365" s="104"/>
      <c r="AD365" s="104"/>
      <c r="AE365" s="104"/>
      <c r="AF365" s="103"/>
      <c r="AG365" s="103"/>
      <c r="AH365" s="103"/>
      <c r="AI365" s="103"/>
      <c r="AJ365" s="103"/>
      <c r="AK365" s="103"/>
      <c r="AL365" s="103"/>
      <c r="AM365" s="103"/>
      <c r="AN365" s="103"/>
      <c r="AO365" s="103"/>
      <c r="AP365" s="104"/>
      <c r="AQ365" s="104"/>
      <c r="AR365" s="104"/>
      <c r="AS365" s="104"/>
      <c r="AT365" s="104"/>
      <c r="AU365" s="104"/>
      <c r="AV365" s="104"/>
      <c r="AW365" s="104"/>
      <c r="AX365" s="104"/>
      <c r="AY365" s="104"/>
      <c r="AZ365" s="104"/>
      <c r="BA365" s="104"/>
      <c r="BB365" s="104"/>
      <c r="BC365" s="84"/>
      <c r="BD365" s="84"/>
      <c r="BE365" s="84"/>
      <c r="BF365" s="84"/>
      <c r="BG365" s="106"/>
      <c r="BH365" s="106"/>
      <c r="BI365" s="104"/>
      <c r="BJ365" s="104"/>
      <c r="BK365" s="104"/>
      <c r="BL365" s="104"/>
      <c r="BM365" s="104"/>
      <c r="BN365" s="104"/>
      <c r="BO365" s="104"/>
      <c r="BP365" s="104"/>
      <c r="BQ365" s="104"/>
      <c r="BR365" s="104"/>
      <c r="BS365" s="104"/>
      <c r="BT365" s="104"/>
      <c r="BU365" s="104"/>
      <c r="BV365" s="84"/>
      <c r="BW365" s="103"/>
      <c r="BX365" s="103"/>
      <c r="BY365" s="103"/>
      <c r="BZ365" s="103"/>
      <c r="CB365" s="12" t="s">
        <v>524</v>
      </c>
      <c r="CC365" s="2" t="s">
        <v>525</v>
      </c>
    </row>
    <row r="366" spans="1:81" s="2" customFormat="1" ht="17.100000000000001" customHeight="1">
      <c r="A366" s="103"/>
      <c r="B366" s="103"/>
      <c r="C366" s="103"/>
      <c r="D366" s="103"/>
      <c r="E366" s="313" t="s">
        <v>35</v>
      </c>
      <c r="F366" s="313"/>
      <c r="G366" s="104" t="s">
        <v>698</v>
      </c>
      <c r="H366" s="103"/>
      <c r="I366" s="104"/>
      <c r="J366" s="104"/>
      <c r="K366" s="104"/>
      <c r="L366" s="104"/>
      <c r="M366" s="104"/>
      <c r="N366" s="104"/>
      <c r="O366" s="84"/>
      <c r="P366" s="84"/>
      <c r="Q366" s="84"/>
      <c r="R366" s="84"/>
      <c r="S366" s="84"/>
      <c r="T366" s="84"/>
      <c r="U366" s="84"/>
      <c r="V366" s="84"/>
      <c r="W366" s="84"/>
      <c r="X366" s="84"/>
      <c r="Y366" s="84"/>
      <c r="Z366" s="84"/>
      <c r="AA366" s="84"/>
      <c r="AB366" s="84"/>
      <c r="AC366" s="84"/>
      <c r="AD366" s="84"/>
      <c r="AE366" s="84"/>
      <c r="AF366" s="103"/>
      <c r="AG366" s="103"/>
      <c r="AH366" s="103"/>
      <c r="AI366" s="103"/>
      <c r="AJ366" s="103"/>
      <c r="AK366" s="103"/>
      <c r="AL366" s="103"/>
      <c r="AM366" s="103"/>
      <c r="AN366" s="103"/>
      <c r="AO366" s="103"/>
      <c r="AP366" s="104"/>
      <c r="AQ366" s="104"/>
      <c r="AR366" s="104"/>
      <c r="AS366" s="104"/>
      <c r="AT366" s="104"/>
      <c r="AU366" s="104"/>
      <c r="AV366" s="104"/>
      <c r="AW366" s="104"/>
      <c r="AX366" s="104"/>
      <c r="AY366" s="104"/>
      <c r="AZ366" s="104"/>
      <c r="BA366" s="104"/>
      <c r="BB366" s="104"/>
      <c r="BC366" s="84"/>
      <c r="BD366" s="84"/>
      <c r="BE366" s="84"/>
      <c r="BF366" s="84"/>
      <c r="BG366" s="106"/>
      <c r="BH366" s="106"/>
      <c r="BI366" s="104"/>
      <c r="BJ366" s="104"/>
      <c r="BK366" s="104"/>
      <c r="BL366" s="104"/>
      <c r="BM366" s="104"/>
      <c r="BN366" s="104"/>
      <c r="BO366" s="104"/>
      <c r="BP366" s="104"/>
      <c r="BQ366" s="104"/>
      <c r="BR366" s="104"/>
      <c r="BS366" s="104"/>
      <c r="BT366" s="104"/>
      <c r="BU366" s="104"/>
      <c r="BV366" s="84"/>
      <c r="BW366" s="103"/>
      <c r="BX366" s="103"/>
      <c r="BY366" s="103"/>
      <c r="BZ366" s="103"/>
      <c r="CB366" s="12" t="s">
        <v>526</v>
      </c>
      <c r="CC366" s="2" t="s">
        <v>527</v>
      </c>
    </row>
    <row r="367" spans="1:81" s="2" customFormat="1" ht="4.5" customHeight="1">
      <c r="A367" s="103"/>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B367" s="12"/>
    </row>
    <row r="368" spans="1:81" s="2" customFormat="1" ht="5.0999999999999996"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B368" s="12"/>
    </row>
    <row r="369" spans="1:80" s="1" customFormat="1" ht="17.100000000000001" customHeight="1">
      <c r="A369" s="114"/>
      <c r="B369" s="82" t="s">
        <v>450</v>
      </c>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row>
    <row r="370" spans="1:80" s="1" customFormat="1" ht="17.100000000000001" customHeight="1">
      <c r="A370" s="114"/>
      <c r="B370" s="103"/>
      <c r="C370" s="103"/>
      <c r="D370" s="103"/>
      <c r="E370" s="313" t="s">
        <v>35</v>
      </c>
      <c r="F370" s="313"/>
      <c r="G370" s="104" t="s">
        <v>695</v>
      </c>
      <c r="H370" s="104"/>
      <c r="I370" s="104"/>
      <c r="J370" s="104"/>
      <c r="K370" s="104"/>
      <c r="L370" s="104"/>
      <c r="M370" s="104"/>
      <c r="N370" s="104"/>
      <c r="O370" s="84"/>
      <c r="P370" s="84"/>
      <c r="Q370" s="84"/>
      <c r="R370" s="84"/>
      <c r="S370" s="103"/>
      <c r="T370" s="103"/>
      <c r="U370" s="103"/>
      <c r="V370" s="103"/>
      <c r="W370" s="103"/>
      <c r="X370" s="103"/>
      <c r="Y370" s="103"/>
      <c r="Z370" s="104"/>
      <c r="AA370" s="104"/>
      <c r="AB370" s="104"/>
      <c r="AC370" s="104"/>
      <c r="AD370" s="104"/>
      <c r="AE370" s="104"/>
      <c r="AF370" s="103"/>
      <c r="AG370" s="103"/>
      <c r="AH370" s="103"/>
      <c r="AI370" s="103"/>
      <c r="AJ370" s="103"/>
      <c r="AK370" s="103"/>
      <c r="AL370" s="103"/>
      <c r="AM370" s="103"/>
      <c r="AN370" s="103"/>
      <c r="AO370" s="103"/>
      <c r="AP370" s="104"/>
      <c r="AQ370" s="104"/>
      <c r="AR370" s="104"/>
      <c r="AS370" s="104"/>
      <c r="AT370" s="104"/>
      <c r="AU370" s="104"/>
      <c r="AV370" s="104"/>
      <c r="AW370" s="104"/>
      <c r="AX370" s="104"/>
      <c r="AY370" s="104"/>
      <c r="AZ370" s="104"/>
      <c r="BA370" s="104"/>
      <c r="BB370" s="104"/>
      <c r="BC370" s="84"/>
      <c r="BD370" s="84"/>
      <c r="BE370" s="84"/>
      <c r="BF370" s="84"/>
      <c r="BG370" s="103"/>
      <c r="BH370" s="103"/>
      <c r="BI370" s="103"/>
      <c r="BJ370" s="103"/>
      <c r="BK370" s="104"/>
      <c r="BL370" s="104"/>
      <c r="BM370" s="104"/>
      <c r="BN370" s="104"/>
      <c r="BO370" s="104"/>
      <c r="BP370" s="104"/>
      <c r="BQ370" s="104"/>
      <c r="BR370" s="104"/>
      <c r="BS370" s="104"/>
      <c r="BT370" s="104"/>
      <c r="BU370" s="104"/>
      <c r="BV370" s="84"/>
      <c r="BW370" s="103"/>
      <c r="BX370" s="103"/>
      <c r="BY370" s="103"/>
      <c r="BZ370" s="103"/>
    </row>
    <row r="371" spans="1:80" s="1" customFormat="1" ht="16.5" customHeight="1">
      <c r="A371" s="114"/>
      <c r="B371" s="103"/>
      <c r="C371" s="103"/>
      <c r="D371" s="103"/>
      <c r="E371" s="313" t="s">
        <v>35</v>
      </c>
      <c r="F371" s="313"/>
      <c r="G371" s="104" t="s">
        <v>451</v>
      </c>
      <c r="H371" s="104"/>
      <c r="I371" s="104"/>
      <c r="J371" s="104"/>
      <c r="K371" s="104"/>
      <c r="L371" s="104"/>
      <c r="M371" s="104"/>
      <c r="N371" s="104"/>
      <c r="O371" s="84"/>
      <c r="P371" s="84"/>
      <c r="Q371" s="84"/>
      <c r="R371" s="84"/>
      <c r="S371" s="103"/>
      <c r="T371" s="103"/>
      <c r="U371" s="103"/>
      <c r="V371" s="103"/>
      <c r="W371" s="103"/>
      <c r="X371" s="103"/>
      <c r="Y371" s="103"/>
      <c r="Z371" s="104"/>
      <c r="AA371" s="104"/>
      <c r="AB371" s="104"/>
      <c r="AC371" s="104"/>
      <c r="AD371" s="104"/>
      <c r="AE371" s="104"/>
      <c r="AF371" s="103"/>
      <c r="AG371" s="103"/>
      <c r="AH371" s="103"/>
      <c r="AI371" s="103"/>
      <c r="AJ371" s="103"/>
      <c r="AK371" s="103"/>
      <c r="AL371" s="103"/>
      <c r="AM371" s="103"/>
      <c r="AN371" s="103"/>
      <c r="AO371" s="103"/>
      <c r="AP371" s="104"/>
      <c r="AQ371" s="104"/>
      <c r="AR371" s="104"/>
      <c r="AS371" s="104"/>
      <c r="AT371" s="104"/>
      <c r="AU371" s="104"/>
      <c r="AV371" s="104"/>
      <c r="AW371" s="104"/>
      <c r="AX371" s="104"/>
      <c r="AY371" s="104"/>
      <c r="AZ371" s="104"/>
      <c r="BA371" s="104"/>
      <c r="BB371" s="104"/>
      <c r="BC371" s="84"/>
      <c r="BD371" s="84"/>
      <c r="BE371" s="84"/>
      <c r="BF371" s="84"/>
      <c r="BG371" s="103"/>
      <c r="BH371" s="103"/>
      <c r="BI371" s="103"/>
      <c r="BJ371" s="103"/>
      <c r="BK371" s="104"/>
      <c r="BL371" s="104"/>
      <c r="BM371" s="104"/>
      <c r="BN371" s="104"/>
      <c r="BO371" s="104"/>
      <c r="BP371" s="104"/>
      <c r="BQ371" s="104"/>
      <c r="BR371" s="104"/>
      <c r="BS371" s="104"/>
      <c r="BT371" s="104"/>
      <c r="BU371" s="104"/>
      <c r="BV371" s="84"/>
      <c r="BW371" s="103"/>
      <c r="BX371" s="103"/>
      <c r="BY371" s="103"/>
      <c r="BZ371" s="103"/>
    </row>
    <row r="372" spans="1:80" s="1" customFormat="1" ht="16.5" customHeight="1">
      <c r="A372" s="114"/>
      <c r="B372" s="103"/>
      <c r="C372" s="103"/>
      <c r="D372" s="103"/>
      <c r="E372" s="313" t="s">
        <v>35</v>
      </c>
      <c r="F372" s="313"/>
      <c r="G372" s="104" t="s">
        <v>696</v>
      </c>
      <c r="H372" s="104"/>
      <c r="I372" s="104"/>
      <c r="J372" s="104"/>
      <c r="K372" s="104"/>
      <c r="L372" s="104"/>
      <c r="M372" s="104"/>
      <c r="N372" s="104"/>
      <c r="O372" s="84"/>
      <c r="P372" s="84"/>
      <c r="Q372" s="84"/>
      <c r="R372" s="84"/>
      <c r="S372" s="103"/>
      <c r="T372" s="103"/>
      <c r="U372" s="103"/>
      <c r="V372" s="103"/>
      <c r="W372" s="103"/>
      <c r="X372" s="103"/>
      <c r="Y372" s="103"/>
      <c r="Z372" s="104"/>
      <c r="AA372" s="104"/>
      <c r="AB372" s="104"/>
      <c r="AC372" s="104"/>
      <c r="AD372" s="104"/>
      <c r="AE372" s="104"/>
      <c r="AF372" s="103"/>
      <c r="AG372" s="103"/>
      <c r="AH372" s="103"/>
      <c r="AI372" s="103"/>
      <c r="AJ372" s="103"/>
      <c r="AK372" s="103"/>
      <c r="AL372" s="103"/>
      <c r="AM372" s="103"/>
      <c r="AN372" s="103"/>
      <c r="AO372" s="103"/>
      <c r="AP372" s="104"/>
      <c r="AQ372" s="104"/>
      <c r="AR372" s="104"/>
      <c r="AS372" s="104"/>
      <c r="AT372" s="104"/>
      <c r="AU372" s="104"/>
      <c r="AV372" s="104"/>
      <c r="AW372" s="104"/>
      <c r="AX372" s="104"/>
      <c r="AY372" s="104"/>
      <c r="AZ372" s="104"/>
      <c r="BA372" s="104"/>
      <c r="BB372" s="104"/>
      <c r="BC372" s="84"/>
      <c r="BD372" s="84"/>
      <c r="BE372" s="84"/>
      <c r="BF372" s="84"/>
      <c r="BG372" s="103"/>
      <c r="BH372" s="103"/>
      <c r="BI372" s="103"/>
      <c r="BJ372" s="103"/>
      <c r="BK372" s="104"/>
      <c r="BL372" s="104"/>
      <c r="BM372" s="104"/>
      <c r="BN372" s="104"/>
      <c r="BO372" s="104"/>
      <c r="BP372" s="104"/>
      <c r="BQ372" s="104"/>
      <c r="BR372" s="104"/>
      <c r="BS372" s="104"/>
      <c r="BT372" s="104"/>
      <c r="BU372" s="104"/>
      <c r="BV372" s="84"/>
      <c r="BW372" s="103"/>
      <c r="BX372" s="103"/>
      <c r="BY372" s="103"/>
      <c r="BZ372" s="103"/>
    </row>
    <row r="373" spans="1:80" s="1" customFormat="1" ht="17.100000000000001" customHeight="1">
      <c r="A373" s="82"/>
      <c r="B373" s="103"/>
      <c r="C373" s="103"/>
      <c r="D373" s="103"/>
      <c r="E373" s="313" t="s">
        <v>35</v>
      </c>
      <c r="F373" s="313"/>
      <c r="G373" s="104" t="s">
        <v>452</v>
      </c>
      <c r="H373" s="103"/>
      <c r="I373" s="104"/>
      <c r="J373" s="104"/>
      <c r="K373" s="104"/>
      <c r="L373" s="104"/>
      <c r="M373" s="104"/>
      <c r="N373" s="104"/>
      <c r="O373" s="84"/>
      <c r="P373" s="84"/>
      <c r="Q373" s="84"/>
      <c r="R373" s="84"/>
      <c r="S373" s="103"/>
      <c r="T373" s="106"/>
      <c r="U373" s="106"/>
      <c r="V373" s="104"/>
      <c r="W373" s="103"/>
      <c r="X373" s="103"/>
      <c r="Y373" s="103"/>
      <c r="Z373" s="104"/>
      <c r="AA373" s="104"/>
      <c r="AB373" s="104"/>
      <c r="AC373" s="104"/>
      <c r="AD373" s="104"/>
      <c r="AE373" s="104"/>
      <c r="AF373" s="103"/>
      <c r="AG373" s="103"/>
      <c r="AH373" s="103"/>
      <c r="AI373" s="103"/>
      <c r="AJ373" s="103"/>
      <c r="AK373" s="103"/>
      <c r="AL373" s="103"/>
      <c r="AM373" s="103"/>
      <c r="AN373" s="103"/>
      <c r="AO373" s="103"/>
      <c r="AP373" s="104"/>
      <c r="AQ373" s="104"/>
      <c r="AR373" s="104"/>
      <c r="AS373" s="104"/>
      <c r="AT373" s="104"/>
      <c r="AU373" s="104"/>
      <c r="AV373" s="104"/>
      <c r="AW373" s="104"/>
      <c r="AX373" s="104"/>
      <c r="AY373" s="104"/>
      <c r="AZ373" s="104"/>
      <c r="BA373" s="104"/>
      <c r="BB373" s="104"/>
      <c r="BC373" s="84"/>
      <c r="BD373" s="84"/>
      <c r="BE373" s="84"/>
      <c r="BF373" s="84"/>
      <c r="BG373" s="106"/>
      <c r="BH373" s="106"/>
      <c r="BI373" s="104"/>
      <c r="BJ373" s="104"/>
      <c r="BK373" s="104"/>
      <c r="BL373" s="104"/>
      <c r="BM373" s="104"/>
      <c r="BN373" s="104"/>
      <c r="BO373" s="104"/>
      <c r="BP373" s="104"/>
      <c r="BQ373" s="104"/>
      <c r="BR373" s="104"/>
      <c r="BS373" s="104"/>
      <c r="BT373" s="104"/>
      <c r="BU373" s="104"/>
      <c r="BV373" s="84"/>
      <c r="BW373" s="103"/>
      <c r="BX373" s="103"/>
      <c r="BY373" s="103"/>
      <c r="BZ373" s="103"/>
    </row>
    <row r="374" spans="1:80" s="1" customFormat="1" ht="17.100000000000001" customHeight="1">
      <c r="A374" s="82"/>
      <c r="B374" s="103"/>
      <c r="C374" s="103"/>
      <c r="D374" s="103"/>
      <c r="E374" s="313" t="s">
        <v>35</v>
      </c>
      <c r="F374" s="313"/>
      <c r="G374" s="104" t="s">
        <v>453</v>
      </c>
      <c r="H374" s="103"/>
      <c r="I374" s="104"/>
      <c r="J374" s="104"/>
      <c r="K374" s="104"/>
      <c r="L374" s="104"/>
      <c r="M374" s="104"/>
      <c r="N374" s="104"/>
      <c r="O374" s="84"/>
      <c r="P374" s="84"/>
      <c r="Q374" s="84"/>
      <c r="R374" s="84"/>
      <c r="S374" s="103"/>
      <c r="T374" s="106"/>
      <c r="U374" s="106"/>
      <c r="V374" s="104"/>
      <c r="W374" s="103"/>
      <c r="X374" s="103"/>
      <c r="Y374" s="103"/>
      <c r="Z374" s="104"/>
      <c r="AA374" s="104"/>
      <c r="AB374" s="104"/>
      <c r="AC374" s="104"/>
      <c r="AD374" s="104"/>
      <c r="AE374" s="104"/>
      <c r="AF374" s="103"/>
      <c r="AG374" s="103"/>
      <c r="AH374" s="103"/>
      <c r="AI374" s="103"/>
      <c r="AJ374" s="103"/>
      <c r="AK374" s="103"/>
      <c r="AL374" s="103"/>
      <c r="AM374" s="103"/>
      <c r="AN374" s="103"/>
      <c r="AO374" s="103"/>
      <c r="AP374" s="104"/>
      <c r="AQ374" s="104"/>
      <c r="AR374" s="104"/>
      <c r="AS374" s="104"/>
      <c r="AT374" s="104"/>
      <c r="AU374" s="104"/>
      <c r="AV374" s="104"/>
      <c r="AW374" s="104"/>
      <c r="AX374" s="104"/>
      <c r="AY374" s="104"/>
      <c r="AZ374" s="104"/>
      <c r="BA374" s="104"/>
      <c r="BB374" s="104"/>
      <c r="BC374" s="84"/>
      <c r="BD374" s="84"/>
      <c r="BE374" s="84"/>
      <c r="BF374" s="84"/>
      <c r="BG374" s="106"/>
      <c r="BH374" s="106"/>
      <c r="BI374" s="104"/>
      <c r="BJ374" s="104"/>
      <c r="BK374" s="104"/>
      <c r="BL374" s="104"/>
      <c r="BM374" s="104"/>
      <c r="BN374" s="104"/>
      <c r="BO374" s="104"/>
      <c r="BP374" s="104"/>
      <c r="BQ374" s="104"/>
      <c r="BR374" s="104"/>
      <c r="BS374" s="104"/>
      <c r="BT374" s="104"/>
      <c r="BU374" s="104"/>
      <c r="BV374" s="84"/>
      <c r="BW374" s="103"/>
      <c r="BX374" s="103"/>
      <c r="BY374" s="103"/>
      <c r="BZ374" s="103"/>
    </row>
    <row r="375" spans="1:80" s="1" customFormat="1" ht="17.100000000000001" customHeight="1">
      <c r="A375" s="103"/>
      <c r="B375" s="103"/>
      <c r="C375" s="103"/>
      <c r="D375" s="103"/>
      <c r="E375" s="313" t="s">
        <v>35</v>
      </c>
      <c r="F375" s="313"/>
      <c r="G375" s="104" t="s">
        <v>697</v>
      </c>
      <c r="H375" s="103"/>
      <c r="I375" s="104"/>
      <c r="J375" s="104"/>
      <c r="K375" s="104"/>
      <c r="L375" s="104"/>
      <c r="M375" s="104"/>
      <c r="N375" s="104"/>
      <c r="O375" s="84"/>
      <c r="P375" s="84"/>
      <c r="Q375" s="84"/>
      <c r="R375" s="84"/>
      <c r="S375" s="84"/>
      <c r="T375" s="84"/>
      <c r="U375" s="84"/>
      <c r="V375" s="84"/>
      <c r="W375" s="84"/>
      <c r="X375" s="84"/>
      <c r="Y375" s="84"/>
      <c r="Z375" s="84"/>
      <c r="AA375" s="84"/>
      <c r="AB375" s="84"/>
      <c r="AC375" s="84"/>
      <c r="AD375" s="84"/>
      <c r="AE375" s="84"/>
      <c r="AF375" s="103"/>
      <c r="AG375" s="103"/>
      <c r="AH375" s="103"/>
      <c r="AI375" s="103"/>
      <c r="AJ375" s="103"/>
      <c r="AK375" s="103"/>
      <c r="AL375" s="103"/>
      <c r="AM375" s="103"/>
      <c r="AN375" s="103"/>
      <c r="AO375" s="103"/>
      <c r="AP375" s="104"/>
      <c r="AQ375" s="104"/>
      <c r="AR375" s="104"/>
      <c r="AS375" s="104"/>
      <c r="AT375" s="104"/>
      <c r="AU375" s="104"/>
      <c r="AV375" s="104"/>
      <c r="AW375" s="104"/>
      <c r="AX375" s="104"/>
      <c r="AY375" s="104"/>
      <c r="AZ375" s="104"/>
      <c r="BA375" s="104"/>
      <c r="BB375" s="104"/>
      <c r="BC375" s="84"/>
      <c r="BD375" s="84"/>
      <c r="BE375" s="84"/>
      <c r="BF375" s="84"/>
      <c r="BG375" s="106"/>
      <c r="BH375" s="106"/>
      <c r="BI375" s="104"/>
      <c r="BJ375" s="104"/>
      <c r="BK375" s="104"/>
      <c r="BL375" s="104"/>
      <c r="BM375" s="104"/>
      <c r="BN375" s="104"/>
      <c r="BO375" s="104"/>
      <c r="BP375" s="104"/>
      <c r="BQ375" s="104"/>
      <c r="BR375" s="104"/>
      <c r="BS375" s="104"/>
      <c r="BT375" s="104"/>
      <c r="BU375" s="104"/>
      <c r="BV375" s="84"/>
      <c r="BW375" s="103"/>
      <c r="BX375" s="103"/>
      <c r="BY375" s="103"/>
      <c r="BZ375" s="103"/>
    </row>
    <row r="376" spans="1:80" s="1" customFormat="1" ht="4.5" customHeight="1">
      <c r="A376" s="103"/>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row>
    <row r="377" spans="1:80" s="1" customFormat="1" ht="4.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row>
    <row r="378" spans="1:80" s="1" customFormat="1" ht="16.5" customHeight="1">
      <c r="A378" s="114"/>
      <c r="B378" s="82" t="s">
        <v>454</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6.5" customHeight="1">
      <c r="A379" s="114"/>
      <c r="B379" s="82"/>
      <c r="C379" s="82"/>
      <c r="D379" s="82" t="s">
        <v>170</v>
      </c>
      <c r="E379" s="82"/>
      <c r="F379" s="82"/>
      <c r="G379" s="82"/>
      <c r="H379" s="82"/>
      <c r="I379" s="82"/>
      <c r="J379" s="82"/>
      <c r="K379" s="82"/>
      <c r="L379" s="82"/>
      <c r="M379" s="82"/>
      <c r="N379" s="82"/>
      <c r="O379" s="82"/>
      <c r="P379" s="82"/>
      <c r="Q379" s="82"/>
      <c r="R379" s="82"/>
      <c r="S379" s="82"/>
      <c r="T379" s="82"/>
      <c r="U379" s="82"/>
      <c r="V379" s="82"/>
      <c r="W379" s="82"/>
      <c r="X379" s="82"/>
      <c r="Y379" s="82"/>
      <c r="Z379" s="314"/>
      <c r="AA379" s="314"/>
      <c r="AB379" s="314"/>
      <c r="AC379" s="314"/>
      <c r="AD379" s="314"/>
      <c r="AE379" s="314"/>
      <c r="AF379" s="314"/>
      <c r="AG379" s="314"/>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B379" s="12"/>
    </row>
    <row r="380" spans="1:80" s="2" customFormat="1" ht="16.5" customHeight="1">
      <c r="A380" s="82"/>
      <c r="B380" s="82"/>
      <c r="C380" s="82"/>
      <c r="D380" s="82" t="s">
        <v>171</v>
      </c>
      <c r="E380" s="82"/>
      <c r="F380" s="82"/>
      <c r="G380" s="82"/>
      <c r="H380" s="82"/>
      <c r="I380" s="82"/>
      <c r="J380" s="82"/>
      <c r="K380" s="82"/>
      <c r="L380" s="82"/>
      <c r="M380" s="82"/>
      <c r="N380" s="82"/>
      <c r="O380" s="82"/>
      <c r="P380" s="82"/>
      <c r="Q380" s="82"/>
      <c r="R380" s="82"/>
      <c r="S380" s="82"/>
      <c r="T380" s="82"/>
      <c r="U380" s="82"/>
      <c r="V380" s="82"/>
      <c r="W380" s="82"/>
      <c r="X380" s="82"/>
      <c r="Y380" s="82"/>
      <c r="Z380" s="314"/>
      <c r="AA380" s="314"/>
      <c r="AB380" s="314"/>
      <c r="AC380" s="314"/>
      <c r="AD380" s="314"/>
      <c r="AE380" s="314"/>
      <c r="AF380" s="314"/>
      <c r="AG380" s="314"/>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B380" s="12"/>
    </row>
    <row r="381" spans="1:80" s="1" customFormat="1" ht="17.100000000000001" customHeight="1">
      <c r="A381" s="82"/>
      <c r="B381" s="82"/>
      <c r="C381" s="82"/>
      <c r="D381" s="82" t="s">
        <v>172</v>
      </c>
      <c r="E381" s="82"/>
      <c r="F381" s="82"/>
      <c r="G381" s="82"/>
      <c r="H381" s="82"/>
      <c r="I381" s="82"/>
      <c r="J381" s="82"/>
      <c r="K381" s="82"/>
      <c r="L381" s="82"/>
      <c r="M381" s="82"/>
      <c r="N381" s="82"/>
      <c r="O381" s="82"/>
      <c r="P381" s="82"/>
      <c r="Q381" s="82"/>
      <c r="R381" s="82"/>
      <c r="S381" s="82"/>
      <c r="T381" s="82"/>
      <c r="U381" s="82"/>
      <c r="V381" s="82"/>
      <c r="W381" s="82"/>
      <c r="X381" s="82"/>
      <c r="Y381" s="82"/>
      <c r="Z381" s="314"/>
      <c r="AA381" s="314"/>
      <c r="AB381" s="314"/>
      <c r="AC381" s="314"/>
      <c r="AD381" s="314"/>
      <c r="AE381" s="314"/>
      <c r="AF381" s="314"/>
      <c r="AG381" s="314"/>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row>
    <row r="382" spans="1:80" s="1" customFormat="1" ht="17.100000000000001" customHeight="1">
      <c r="A382" s="82"/>
      <c r="B382" s="82"/>
      <c r="C382" s="82"/>
      <c r="D382" s="82" t="s">
        <v>173</v>
      </c>
      <c r="E382" s="82"/>
      <c r="F382" s="82"/>
      <c r="G382" s="82"/>
      <c r="H382" s="82"/>
      <c r="I382" s="82"/>
      <c r="J382" s="82"/>
      <c r="K382" s="82"/>
      <c r="L382" s="82"/>
      <c r="M382" s="82"/>
      <c r="N382" s="82"/>
      <c r="O382" s="82"/>
      <c r="P382" s="82"/>
      <c r="Q382" s="82"/>
      <c r="R382" s="82"/>
      <c r="S382" s="82"/>
      <c r="T382" s="82"/>
      <c r="U382" s="82"/>
      <c r="V382" s="82"/>
      <c r="W382" s="82"/>
      <c r="X382" s="82"/>
      <c r="Y382" s="82"/>
      <c r="Z382" s="314"/>
      <c r="AA382" s="314"/>
      <c r="AB382" s="314"/>
      <c r="AC382" s="314"/>
      <c r="AD382" s="314"/>
      <c r="AE382" s="314"/>
      <c r="AF382" s="314"/>
      <c r="AG382" s="314"/>
      <c r="AH382" s="82"/>
      <c r="AI382" s="82"/>
      <c r="AJ382" s="82"/>
      <c r="AK382" s="82"/>
      <c r="AL382" s="82"/>
      <c r="AM382" s="82"/>
      <c r="AN382" s="82"/>
      <c r="AO382" s="82"/>
      <c r="AP382" s="82"/>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row>
    <row r="383" spans="1:80" s="1" customFormat="1" ht="4.5" customHeight="1">
      <c r="A383" s="82"/>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row>
    <row r="384" spans="1:80" s="1" customFormat="1" ht="4.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row>
    <row r="385" spans="1:80" s="1" customFormat="1" ht="17.100000000000001" customHeight="1">
      <c r="A385" s="114"/>
      <c r="B385" s="82" t="s">
        <v>455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1" customFormat="1" ht="16.5" customHeight="1">
      <c r="A386" s="114"/>
      <c r="B386" s="82"/>
      <c r="C386" s="82"/>
      <c r="D386" s="82" t="s">
        <v>165</v>
      </c>
      <c r="E386" s="82"/>
      <c r="F386" s="82"/>
      <c r="G386" s="82"/>
      <c r="H386" s="82"/>
      <c r="I386" s="82"/>
      <c r="J386" s="82"/>
      <c r="K386" s="82"/>
      <c r="L386" s="82"/>
      <c r="M386" s="82"/>
      <c r="N386" s="82"/>
      <c r="O386" s="82"/>
      <c r="P386" s="82"/>
      <c r="Q386" s="82"/>
      <c r="R386" s="82"/>
      <c r="S386" s="82"/>
      <c r="T386" s="82"/>
      <c r="U386" s="82"/>
      <c r="V386" s="82"/>
      <c r="W386" s="82"/>
      <c r="X386" s="82"/>
      <c r="Y386" s="82"/>
      <c r="Z386" s="309"/>
      <c r="AA386" s="309"/>
      <c r="AB386" s="309"/>
      <c r="AC386" s="309"/>
      <c r="AD386" s="309"/>
      <c r="AE386" s="309"/>
      <c r="AF386" s="309"/>
      <c r="AG386" s="309"/>
      <c r="AH386" s="309"/>
      <c r="AI386" s="309"/>
      <c r="AJ386" s="309"/>
      <c r="AK386" s="309"/>
      <c r="AL386" s="309"/>
      <c r="AM386" s="309"/>
      <c r="AN386" s="309"/>
      <c r="AO386" s="82"/>
      <c r="AP386" s="82"/>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row>
    <row r="387" spans="1:80" s="1" customFormat="1" ht="16.5" customHeight="1">
      <c r="A387" s="82"/>
      <c r="B387" s="82"/>
      <c r="C387" s="82"/>
      <c r="D387" s="82" t="s">
        <v>174</v>
      </c>
      <c r="E387" s="82"/>
      <c r="F387" s="82"/>
      <c r="G387" s="82"/>
      <c r="H387" s="82"/>
      <c r="I387" s="82"/>
      <c r="J387" s="82"/>
      <c r="K387" s="82"/>
      <c r="L387" s="82"/>
      <c r="M387" s="82"/>
      <c r="N387" s="82"/>
      <c r="O387" s="82"/>
      <c r="P387" s="82"/>
      <c r="Q387" s="82"/>
      <c r="R387" s="82"/>
      <c r="S387" s="82"/>
      <c r="T387" s="82"/>
      <c r="U387" s="82"/>
      <c r="V387" s="82"/>
      <c r="W387" s="82"/>
      <c r="X387" s="82"/>
      <c r="Y387" s="82"/>
      <c r="Z387" s="309"/>
      <c r="AA387" s="309"/>
      <c r="AB387" s="309"/>
      <c r="AC387" s="309"/>
      <c r="AD387" s="309"/>
      <c r="AE387" s="309"/>
      <c r="AF387" s="309"/>
      <c r="AG387" s="309"/>
      <c r="AH387" s="309"/>
      <c r="AI387" s="309"/>
      <c r="AJ387" s="309"/>
      <c r="AK387" s="309"/>
      <c r="AL387" s="309"/>
      <c r="AM387" s="309"/>
      <c r="AN387" s="309"/>
      <c r="AO387" s="82"/>
      <c r="AP387" s="82"/>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row>
    <row r="388" spans="1:80" s="1" customFormat="1" ht="4.5" customHeight="1">
      <c r="A388" s="82"/>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row>
    <row r="389" spans="1:80" s="1" customFormat="1" ht="4.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row>
    <row r="390" spans="1:80" s="1" customFormat="1" ht="17.100000000000001" customHeight="1">
      <c r="A390" s="114"/>
      <c r="B390" s="82" t="s">
        <v>456</v>
      </c>
      <c r="C390" s="82"/>
      <c r="D390" s="82"/>
      <c r="E390" s="82"/>
      <c r="F390" s="82"/>
      <c r="G390" s="82"/>
      <c r="H390" s="82"/>
      <c r="I390" s="82"/>
      <c r="J390" s="82"/>
      <c r="K390" s="82"/>
      <c r="L390" s="82"/>
      <c r="M390" s="82"/>
      <c r="N390" s="82"/>
      <c r="O390" s="82"/>
      <c r="P390" s="82"/>
      <c r="Q390" s="82"/>
      <c r="R390" s="82"/>
      <c r="S390" s="82"/>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c r="BR390" s="266"/>
      <c r="BS390" s="266"/>
      <c r="BT390" s="266"/>
      <c r="BU390" s="266"/>
      <c r="BV390" s="266"/>
      <c r="BW390" s="266"/>
      <c r="BX390" s="266"/>
      <c r="BY390" s="266"/>
      <c r="BZ390" s="266"/>
    </row>
    <row r="391" spans="1:80" s="1" customFormat="1" ht="4.5" customHeight="1">
      <c r="A391" s="11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row>
    <row r="392" spans="1:80" s="2" customFormat="1" ht="4.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B392" s="12"/>
    </row>
    <row r="393" spans="1:80" s="2" customFormat="1" ht="16.5" customHeight="1">
      <c r="A393" s="114"/>
      <c r="B393" s="106" t="s">
        <v>457</v>
      </c>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B393" s="12"/>
    </row>
    <row r="394" spans="1:80" s="1" customFormat="1" ht="17.100000000000001" customHeight="1">
      <c r="A394" s="82"/>
      <c r="B394" s="106"/>
      <c r="C394" s="106"/>
      <c r="D394" s="106" t="s">
        <v>246</v>
      </c>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row>
    <row r="395" spans="1:80" s="2" customFormat="1" ht="16.5" customHeight="1">
      <c r="A395" s="82"/>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87"/>
      <c r="AR395" s="87"/>
      <c r="AS395" s="87"/>
      <c r="AT395" s="87"/>
      <c r="AU395" s="87"/>
      <c r="AV395" s="87"/>
      <c r="AW395" s="87"/>
      <c r="AX395" s="87"/>
      <c r="AY395" s="87"/>
      <c r="AZ395" s="87"/>
      <c r="BA395" s="87"/>
      <c r="BB395" s="87"/>
      <c r="BC395" s="313" t="s">
        <v>35</v>
      </c>
      <c r="BD395" s="313"/>
      <c r="BE395" s="106"/>
      <c r="BF395" s="106" t="s">
        <v>88</v>
      </c>
      <c r="BG395" s="106"/>
      <c r="BH395" s="106"/>
      <c r="BI395" s="106"/>
      <c r="BJ395" s="106"/>
      <c r="BK395" s="313" t="s">
        <v>35</v>
      </c>
      <c r="BL395" s="313"/>
      <c r="BM395" s="106"/>
      <c r="BN395" s="106" t="s">
        <v>89</v>
      </c>
      <c r="BO395" s="106"/>
      <c r="BP395" s="106"/>
      <c r="BQ395" s="106"/>
      <c r="BR395" s="106"/>
      <c r="BS395" s="87"/>
      <c r="BT395" s="87"/>
      <c r="BU395" s="87"/>
      <c r="BV395" s="87"/>
      <c r="BW395" s="87"/>
      <c r="BX395" s="87"/>
      <c r="BY395" s="87"/>
      <c r="BZ395" s="87"/>
      <c r="CB395" s="12"/>
    </row>
    <row r="396" spans="1:80" s="2" customFormat="1" ht="16.5" customHeight="1">
      <c r="A396" s="82"/>
      <c r="B396" s="106"/>
      <c r="C396" s="106"/>
      <c r="D396" s="106" t="s">
        <v>333</v>
      </c>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87"/>
      <c r="AR396" s="87"/>
      <c r="AS396" s="87"/>
      <c r="AT396" s="87"/>
      <c r="AU396" s="87"/>
      <c r="AV396" s="87"/>
      <c r="AW396" s="87"/>
      <c r="AX396" s="87"/>
      <c r="AY396" s="87"/>
      <c r="AZ396" s="87"/>
      <c r="BA396" s="87"/>
      <c r="BB396" s="87"/>
      <c r="BC396" s="313" t="s">
        <v>35</v>
      </c>
      <c r="BD396" s="313"/>
      <c r="BE396" s="106"/>
      <c r="BF396" s="106" t="s">
        <v>88</v>
      </c>
      <c r="BG396" s="106"/>
      <c r="BH396" s="106"/>
      <c r="BI396" s="106"/>
      <c r="BJ396" s="106"/>
      <c r="BK396" s="313" t="s">
        <v>35</v>
      </c>
      <c r="BL396" s="313"/>
      <c r="BM396" s="106"/>
      <c r="BN396" s="106" t="s">
        <v>89</v>
      </c>
      <c r="BO396" s="106"/>
      <c r="BP396" s="106"/>
      <c r="BQ396" s="106"/>
      <c r="BR396" s="106"/>
      <c r="BS396" s="87"/>
      <c r="BT396" s="87"/>
      <c r="BU396" s="87"/>
      <c r="BV396" s="87"/>
      <c r="BW396" s="87"/>
      <c r="BX396" s="87"/>
      <c r="BY396" s="87"/>
      <c r="BZ396" s="87"/>
      <c r="CB396" s="12"/>
    </row>
    <row r="397" spans="1:80" s="1" customFormat="1" ht="16.5" customHeight="1">
      <c r="A397" s="82"/>
      <c r="B397" s="106"/>
      <c r="C397" s="106"/>
      <c r="D397" s="106" t="s">
        <v>394</v>
      </c>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87"/>
      <c r="AR397" s="87"/>
      <c r="AS397" s="87"/>
      <c r="AT397" s="87"/>
      <c r="AU397" s="87"/>
      <c r="AV397" s="106" t="s">
        <v>114</v>
      </c>
      <c r="AW397" s="106"/>
      <c r="AX397" s="313"/>
      <c r="AY397" s="313"/>
      <c r="AZ397" s="313"/>
      <c r="BA397" s="313"/>
      <c r="BB397" s="313"/>
      <c r="BC397" s="313"/>
      <c r="BD397" s="313"/>
      <c r="BE397" s="313"/>
      <c r="BF397" s="313"/>
      <c r="BG397" s="313"/>
      <c r="BH397" s="313"/>
      <c r="BI397" s="106" t="s">
        <v>24</v>
      </c>
      <c r="BJ397" s="87"/>
      <c r="BK397" s="87"/>
      <c r="BL397" s="87"/>
      <c r="BM397" s="87"/>
      <c r="BN397" s="87"/>
      <c r="BO397" s="87"/>
      <c r="BP397" s="87"/>
      <c r="BQ397" s="87"/>
      <c r="BR397" s="87"/>
      <c r="BS397" s="87"/>
      <c r="BT397" s="87"/>
      <c r="BU397" s="87"/>
      <c r="BV397" s="87"/>
      <c r="BW397" s="87"/>
      <c r="BX397" s="87"/>
      <c r="BY397" s="87"/>
      <c r="BZ397" s="87"/>
    </row>
    <row r="398" spans="1:80" s="2" customFormat="1" ht="16.5" customHeight="1">
      <c r="A398" s="82"/>
      <c r="B398" s="106"/>
      <c r="C398" s="106"/>
      <c r="D398" s="106" t="s">
        <v>334</v>
      </c>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t="s">
        <v>114</v>
      </c>
      <c r="AJ398" s="106"/>
      <c r="AK398" s="313"/>
      <c r="AL398" s="313"/>
      <c r="AM398" s="313"/>
      <c r="AN398" s="313"/>
      <c r="AO398" s="313"/>
      <c r="AP398" s="313"/>
      <c r="AQ398" s="313"/>
      <c r="AR398" s="313"/>
      <c r="AS398" s="313"/>
      <c r="AT398" s="313"/>
      <c r="AU398" s="313"/>
      <c r="AV398" s="106" t="s">
        <v>24</v>
      </c>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B398" s="12"/>
    </row>
    <row r="399" spans="1:80" s="2" customFormat="1" ht="16.5" customHeight="1">
      <c r="A399" s="82"/>
      <c r="B399" s="106"/>
      <c r="C399" s="106"/>
      <c r="D399" s="106" t="s">
        <v>335</v>
      </c>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313" t="s">
        <v>35</v>
      </c>
      <c r="AC399" s="313"/>
      <c r="AD399" s="106"/>
      <c r="AE399" s="106" t="s">
        <v>336</v>
      </c>
      <c r="AF399" s="106"/>
      <c r="AG399" s="106"/>
      <c r="AH399" s="106"/>
      <c r="AI399" s="83"/>
      <c r="AJ399" s="83"/>
      <c r="AK399" s="83"/>
      <c r="AL399" s="83"/>
      <c r="AM399" s="83"/>
      <c r="AN399" s="83"/>
      <c r="AO399" s="83"/>
      <c r="AP399" s="83"/>
      <c r="AQ399" s="83"/>
      <c r="AR399" s="83"/>
      <c r="AS399" s="83"/>
      <c r="AT399" s="83"/>
      <c r="AU399" s="83"/>
      <c r="AV399" s="83"/>
      <c r="AW399" s="83"/>
      <c r="AX399" s="83"/>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B399" s="12"/>
    </row>
    <row r="400" spans="1:80" s="1" customFormat="1" ht="17.100000000000001" customHeight="1">
      <c r="A400" s="82"/>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313" t="s">
        <v>35</v>
      </c>
      <c r="AC400" s="313"/>
      <c r="AD400" s="106"/>
      <c r="AE400" s="106" t="s">
        <v>337</v>
      </c>
      <c r="AF400" s="106"/>
      <c r="AG400" s="106"/>
      <c r="AH400" s="106"/>
      <c r="AI400" s="106"/>
      <c r="AJ400" s="106"/>
      <c r="AK400" s="107"/>
      <c r="AL400" s="107"/>
      <c r="AM400" s="107"/>
      <c r="AN400" s="107"/>
      <c r="AO400" s="107"/>
      <c r="AP400" s="107"/>
      <c r="AQ400" s="107"/>
      <c r="AR400" s="107"/>
      <c r="AS400" s="107"/>
      <c r="AT400" s="107"/>
      <c r="AU400" s="107"/>
      <c r="AV400" s="106"/>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row>
    <row r="401" spans="1:80" s="2" customFormat="1" ht="16.5" customHeight="1">
      <c r="A401" s="82"/>
      <c r="B401" s="106"/>
      <c r="C401" s="106"/>
      <c r="D401" s="106" t="s">
        <v>338</v>
      </c>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318"/>
      <c r="AC401" s="318"/>
      <c r="AD401" s="318"/>
      <c r="AE401" s="318"/>
      <c r="AF401" s="318"/>
      <c r="AG401" s="318"/>
      <c r="AH401" s="318"/>
      <c r="AI401" s="318"/>
      <c r="AJ401" s="318"/>
      <c r="AK401" s="318"/>
      <c r="AL401" s="318"/>
      <c r="AM401" s="318"/>
      <c r="AN401" s="318"/>
      <c r="AO401" s="318"/>
      <c r="AP401" s="318"/>
      <c r="AQ401" s="318"/>
      <c r="AR401" s="318"/>
      <c r="AS401" s="318"/>
      <c r="AT401" s="318"/>
      <c r="AU401" s="318"/>
      <c r="AV401" s="318"/>
      <c r="AW401" s="318"/>
      <c r="AX401" s="318"/>
      <c r="AY401" s="318"/>
      <c r="AZ401" s="318"/>
      <c r="BA401" s="318"/>
      <c r="BB401" s="318"/>
      <c r="BC401" s="318"/>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B401" s="12"/>
    </row>
    <row r="402" spans="1:80" s="2" customFormat="1" ht="3.95" customHeight="1">
      <c r="A402" s="82"/>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B402" s="12"/>
    </row>
    <row r="403" spans="1:80" s="1" customFormat="1" ht="3.9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row>
    <row r="404" spans="1:80" s="2" customFormat="1" ht="16.5" customHeight="1">
      <c r="A404" s="8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 customFormat="1" ht="16.5" customHeight="1">
      <c r="A405" s="82"/>
      <c r="B405" s="82" t="s">
        <v>458</v>
      </c>
      <c r="C405" s="82"/>
      <c r="D405" s="82"/>
      <c r="E405" s="82"/>
      <c r="F405" s="82"/>
      <c r="G405" s="82"/>
      <c r="H405" s="82"/>
      <c r="I405" s="82"/>
      <c r="J405" s="82"/>
      <c r="K405" s="82"/>
      <c r="L405" s="82"/>
      <c r="M405" s="82"/>
      <c r="N405" s="82"/>
      <c r="O405" s="82"/>
      <c r="P405" s="82"/>
      <c r="Q405" s="82"/>
      <c r="R405" s="82"/>
      <c r="S405" s="82"/>
      <c r="T405" s="82"/>
      <c r="U405" s="82"/>
      <c r="V405" s="82" t="s">
        <v>81</v>
      </c>
      <c r="W405" s="82"/>
      <c r="X405" s="82"/>
      <c r="Y405" s="82"/>
      <c r="Z405" s="82"/>
      <c r="AA405" s="82"/>
      <c r="AB405" s="82"/>
      <c r="AC405" s="82"/>
      <c r="AD405" s="82"/>
      <c r="AE405" s="82"/>
      <c r="AF405" s="82"/>
      <c r="AG405" s="82"/>
      <c r="AH405" s="82"/>
      <c r="AI405" s="82"/>
      <c r="AJ405" s="82"/>
      <c r="AK405" s="82"/>
      <c r="AL405" s="82" t="s">
        <v>82</v>
      </c>
      <c r="AM405" s="82"/>
      <c r="AN405" s="82"/>
      <c r="AO405" s="82"/>
      <c r="AP405" s="82"/>
      <c r="AQ405" s="82"/>
      <c r="AR405" s="82"/>
      <c r="AS405" s="82"/>
      <c r="AT405" s="82"/>
      <c r="AU405" s="82"/>
      <c r="AV405" s="82"/>
      <c r="AW405" s="82"/>
      <c r="AX405" s="82"/>
      <c r="AY405" s="82"/>
      <c r="AZ405" s="82"/>
      <c r="BA405" s="82"/>
      <c r="BB405" s="82"/>
      <c r="BC405" s="82" t="s">
        <v>83</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c r="CB405" s="12"/>
    </row>
    <row r="406" spans="1:80" s="1" customFormat="1" ht="17.100000000000001" customHeight="1">
      <c r="A406" s="114"/>
      <c r="B406" s="82"/>
      <c r="C406" s="82"/>
      <c r="D406" s="268" t="s">
        <v>175</v>
      </c>
      <c r="E406" s="268"/>
      <c r="F406" s="268"/>
      <c r="G406" s="268"/>
      <c r="H406" s="268"/>
      <c r="I406" s="268"/>
      <c r="J406" s="268"/>
      <c r="K406" s="268"/>
      <c r="L406" s="82" t="s">
        <v>21</v>
      </c>
      <c r="M406" s="82"/>
      <c r="N406" s="316"/>
      <c r="O406" s="316"/>
      <c r="P406" s="316"/>
      <c r="Q406" s="316"/>
      <c r="R406" s="263" t="s">
        <v>115</v>
      </c>
      <c r="S406" s="263"/>
      <c r="T406" s="263"/>
      <c r="U406" s="82"/>
      <c r="V406" s="82" t="s">
        <v>21</v>
      </c>
      <c r="W406" s="317"/>
      <c r="X406" s="317"/>
      <c r="Y406" s="317"/>
      <c r="Z406" s="317"/>
      <c r="AA406" s="317"/>
      <c r="AB406" s="317"/>
      <c r="AC406" s="317"/>
      <c r="AD406" s="317"/>
      <c r="AE406" s="317"/>
      <c r="AF406" s="317"/>
      <c r="AG406" s="317"/>
      <c r="AH406" s="317"/>
      <c r="AI406" s="317"/>
      <c r="AJ406" s="317"/>
      <c r="AK406" s="317"/>
      <c r="AL406" s="82" t="s">
        <v>45</v>
      </c>
      <c r="AM406" s="82"/>
      <c r="AN406" s="317"/>
      <c r="AO406" s="317"/>
      <c r="AP406" s="317"/>
      <c r="AQ406" s="317"/>
      <c r="AR406" s="317"/>
      <c r="AS406" s="317"/>
      <c r="AT406" s="317"/>
      <c r="AU406" s="317"/>
      <c r="AV406" s="317"/>
      <c r="AW406" s="317"/>
      <c r="AX406" s="317"/>
      <c r="AY406" s="317"/>
      <c r="AZ406" s="317"/>
      <c r="BA406" s="317"/>
      <c r="BB406" s="317"/>
      <c r="BC406" s="82" t="s">
        <v>45</v>
      </c>
      <c r="BD406" s="82"/>
      <c r="BE406" s="315">
        <f>W406+AN406</f>
        <v>0</v>
      </c>
      <c r="BF406" s="315"/>
      <c r="BG406" s="315"/>
      <c r="BH406" s="315"/>
      <c r="BI406" s="315"/>
      <c r="BJ406" s="315"/>
      <c r="BK406" s="315"/>
      <c r="BL406" s="315"/>
      <c r="BM406" s="315"/>
      <c r="BN406" s="315"/>
      <c r="BO406" s="315"/>
      <c r="BP406" s="315"/>
      <c r="BQ406" s="315"/>
      <c r="BR406" s="315"/>
      <c r="BS406" s="315"/>
      <c r="BT406" s="109"/>
      <c r="BU406" s="110" t="s">
        <v>67</v>
      </c>
      <c r="BV406" s="110"/>
      <c r="BW406" s="110"/>
      <c r="BX406" s="110"/>
      <c r="BY406" s="110"/>
      <c r="BZ406" s="82"/>
    </row>
    <row r="407" spans="1:80" s="2" customFormat="1" ht="16.5" customHeight="1">
      <c r="A407" s="82"/>
      <c r="B407" s="82"/>
      <c r="C407" s="82"/>
      <c r="D407" s="82"/>
      <c r="E407" s="82"/>
      <c r="F407" s="82"/>
      <c r="G407" s="82"/>
      <c r="H407" s="82"/>
      <c r="I407" s="82"/>
      <c r="J407" s="82"/>
      <c r="K407" s="82"/>
      <c r="L407" s="82" t="s">
        <v>21</v>
      </c>
      <c r="M407" s="82"/>
      <c r="N407" s="316"/>
      <c r="O407" s="316"/>
      <c r="P407" s="316"/>
      <c r="Q407" s="316"/>
      <c r="R407" s="263" t="s">
        <v>115</v>
      </c>
      <c r="S407" s="263"/>
      <c r="T407" s="263"/>
      <c r="U407" s="82"/>
      <c r="V407" s="82" t="s">
        <v>21</v>
      </c>
      <c r="W407" s="317"/>
      <c r="X407" s="317"/>
      <c r="Y407" s="317"/>
      <c r="Z407" s="317"/>
      <c r="AA407" s="317"/>
      <c r="AB407" s="317"/>
      <c r="AC407" s="317"/>
      <c r="AD407" s="317"/>
      <c r="AE407" s="317"/>
      <c r="AF407" s="317"/>
      <c r="AG407" s="317"/>
      <c r="AH407" s="317"/>
      <c r="AI407" s="317"/>
      <c r="AJ407" s="317"/>
      <c r="AK407" s="317"/>
      <c r="AL407" s="82" t="s">
        <v>45</v>
      </c>
      <c r="AM407" s="82"/>
      <c r="AN407" s="317"/>
      <c r="AO407" s="317"/>
      <c r="AP407" s="317"/>
      <c r="AQ407" s="317"/>
      <c r="AR407" s="317"/>
      <c r="AS407" s="317"/>
      <c r="AT407" s="317"/>
      <c r="AU407" s="317"/>
      <c r="AV407" s="317"/>
      <c r="AW407" s="317"/>
      <c r="AX407" s="317"/>
      <c r="AY407" s="317"/>
      <c r="AZ407" s="317"/>
      <c r="BA407" s="317"/>
      <c r="BB407" s="317"/>
      <c r="BC407" s="82" t="s">
        <v>45</v>
      </c>
      <c r="BD407" s="82"/>
      <c r="BE407" s="315">
        <f t="shared" ref="BE407:BE414" si="3">W407+AN407</f>
        <v>0</v>
      </c>
      <c r="BF407" s="315"/>
      <c r="BG407" s="315"/>
      <c r="BH407" s="315"/>
      <c r="BI407" s="315"/>
      <c r="BJ407" s="315"/>
      <c r="BK407" s="315"/>
      <c r="BL407" s="315"/>
      <c r="BM407" s="315"/>
      <c r="BN407" s="315"/>
      <c r="BO407" s="315"/>
      <c r="BP407" s="315"/>
      <c r="BQ407" s="315"/>
      <c r="BR407" s="315"/>
      <c r="BS407" s="315"/>
      <c r="BT407" s="109"/>
      <c r="BU407" s="110" t="s">
        <v>67</v>
      </c>
      <c r="BV407" s="110"/>
      <c r="BW407" s="110"/>
      <c r="BX407" s="110"/>
      <c r="BY407" s="110"/>
      <c r="BZ407" s="82"/>
      <c r="CB407" s="12"/>
    </row>
    <row r="408" spans="1:80" s="2" customFormat="1" ht="16.5" customHeight="1">
      <c r="A408" s="82"/>
      <c r="B408" s="82"/>
      <c r="C408" s="82"/>
      <c r="D408" s="82"/>
      <c r="E408" s="82"/>
      <c r="F408" s="82"/>
      <c r="G408" s="82"/>
      <c r="H408" s="82"/>
      <c r="I408" s="82"/>
      <c r="J408" s="82"/>
      <c r="K408" s="82"/>
      <c r="L408" s="82" t="s">
        <v>21</v>
      </c>
      <c r="M408" s="82"/>
      <c r="N408" s="316"/>
      <c r="O408" s="316"/>
      <c r="P408" s="316"/>
      <c r="Q408" s="316"/>
      <c r="R408" s="263" t="s">
        <v>115</v>
      </c>
      <c r="S408" s="263"/>
      <c r="T408" s="263"/>
      <c r="U408" s="82"/>
      <c r="V408" s="82" t="s">
        <v>21</v>
      </c>
      <c r="W408" s="317"/>
      <c r="X408" s="317"/>
      <c r="Y408" s="317"/>
      <c r="Z408" s="317"/>
      <c r="AA408" s="317"/>
      <c r="AB408" s="317"/>
      <c r="AC408" s="317"/>
      <c r="AD408" s="317"/>
      <c r="AE408" s="317"/>
      <c r="AF408" s="317"/>
      <c r="AG408" s="317"/>
      <c r="AH408" s="317"/>
      <c r="AI408" s="317"/>
      <c r="AJ408" s="317"/>
      <c r="AK408" s="317"/>
      <c r="AL408" s="82" t="s">
        <v>45</v>
      </c>
      <c r="AM408" s="82"/>
      <c r="AN408" s="317"/>
      <c r="AO408" s="317"/>
      <c r="AP408" s="317"/>
      <c r="AQ408" s="317"/>
      <c r="AR408" s="317"/>
      <c r="AS408" s="317"/>
      <c r="AT408" s="317"/>
      <c r="AU408" s="317"/>
      <c r="AV408" s="317"/>
      <c r="AW408" s="317"/>
      <c r="AX408" s="317"/>
      <c r="AY408" s="317"/>
      <c r="AZ408" s="317"/>
      <c r="BA408" s="317"/>
      <c r="BB408" s="317"/>
      <c r="BC408" s="82" t="s">
        <v>45</v>
      </c>
      <c r="BD408" s="82"/>
      <c r="BE408" s="315">
        <f t="shared" si="3"/>
        <v>0</v>
      </c>
      <c r="BF408" s="315"/>
      <c r="BG408" s="315"/>
      <c r="BH408" s="315"/>
      <c r="BI408" s="315"/>
      <c r="BJ408" s="315"/>
      <c r="BK408" s="315"/>
      <c r="BL408" s="315"/>
      <c r="BM408" s="315"/>
      <c r="BN408" s="315"/>
      <c r="BO408" s="315"/>
      <c r="BP408" s="315"/>
      <c r="BQ408" s="315"/>
      <c r="BR408" s="315"/>
      <c r="BS408" s="315"/>
      <c r="BT408" s="109"/>
      <c r="BU408" s="110" t="s">
        <v>67</v>
      </c>
      <c r="BV408" s="110"/>
      <c r="BW408" s="110"/>
      <c r="BX408" s="110"/>
      <c r="BY408" s="110"/>
      <c r="BZ408" s="82"/>
      <c r="CB408" s="12"/>
    </row>
    <row r="409" spans="1:80" s="1" customFormat="1" ht="17.100000000000001" customHeight="1">
      <c r="A409" s="82"/>
      <c r="B409" s="82"/>
      <c r="C409" s="82"/>
      <c r="D409" s="82"/>
      <c r="E409" s="82"/>
      <c r="F409" s="82"/>
      <c r="G409" s="82"/>
      <c r="H409" s="82"/>
      <c r="I409" s="82"/>
      <c r="J409" s="82"/>
      <c r="K409" s="82"/>
      <c r="L409" s="82" t="s">
        <v>21</v>
      </c>
      <c r="M409" s="82"/>
      <c r="N409" s="316"/>
      <c r="O409" s="316"/>
      <c r="P409" s="316"/>
      <c r="Q409" s="316"/>
      <c r="R409" s="263" t="s">
        <v>115</v>
      </c>
      <c r="S409" s="263"/>
      <c r="T409" s="263"/>
      <c r="U409" s="82"/>
      <c r="V409" s="82" t="s">
        <v>21</v>
      </c>
      <c r="W409" s="317"/>
      <c r="X409" s="317"/>
      <c r="Y409" s="317"/>
      <c r="Z409" s="317"/>
      <c r="AA409" s="317"/>
      <c r="AB409" s="317"/>
      <c r="AC409" s="317"/>
      <c r="AD409" s="317"/>
      <c r="AE409" s="317"/>
      <c r="AF409" s="317"/>
      <c r="AG409" s="317"/>
      <c r="AH409" s="317"/>
      <c r="AI409" s="317"/>
      <c r="AJ409" s="317"/>
      <c r="AK409" s="317"/>
      <c r="AL409" s="82" t="s">
        <v>45</v>
      </c>
      <c r="AM409" s="82"/>
      <c r="AN409" s="317"/>
      <c r="AO409" s="317"/>
      <c r="AP409" s="317"/>
      <c r="AQ409" s="317"/>
      <c r="AR409" s="317"/>
      <c r="AS409" s="317"/>
      <c r="AT409" s="317"/>
      <c r="AU409" s="317"/>
      <c r="AV409" s="317"/>
      <c r="AW409" s="317"/>
      <c r="AX409" s="317"/>
      <c r="AY409" s="317"/>
      <c r="AZ409" s="317"/>
      <c r="BA409" s="317"/>
      <c r="BB409" s="317"/>
      <c r="BC409" s="82" t="s">
        <v>45</v>
      </c>
      <c r="BD409" s="82"/>
      <c r="BE409" s="315">
        <f t="shared" si="3"/>
        <v>0</v>
      </c>
      <c r="BF409" s="315"/>
      <c r="BG409" s="315"/>
      <c r="BH409" s="315"/>
      <c r="BI409" s="315"/>
      <c r="BJ409" s="315"/>
      <c r="BK409" s="315"/>
      <c r="BL409" s="315"/>
      <c r="BM409" s="315"/>
      <c r="BN409" s="315"/>
      <c r="BO409" s="315"/>
      <c r="BP409" s="315"/>
      <c r="BQ409" s="315"/>
      <c r="BR409" s="315"/>
      <c r="BS409" s="315"/>
      <c r="BT409" s="109"/>
      <c r="BU409" s="110" t="s">
        <v>67</v>
      </c>
      <c r="BV409" s="110"/>
      <c r="BW409" s="110"/>
      <c r="BX409" s="110"/>
      <c r="BY409" s="110"/>
      <c r="BZ409" s="82"/>
    </row>
    <row r="410" spans="1:80" s="1" customFormat="1" ht="17.100000000000001" customHeight="1">
      <c r="A410" s="82"/>
      <c r="B410" s="82"/>
      <c r="C410" s="82"/>
      <c r="D410" s="82"/>
      <c r="E410" s="82"/>
      <c r="F410" s="82"/>
      <c r="G410" s="82"/>
      <c r="H410" s="82"/>
      <c r="I410" s="82"/>
      <c r="J410" s="82"/>
      <c r="K410" s="82"/>
      <c r="L410" s="82" t="s">
        <v>21</v>
      </c>
      <c r="M410" s="82"/>
      <c r="N410" s="316"/>
      <c r="O410" s="316"/>
      <c r="P410" s="316"/>
      <c r="Q410" s="316"/>
      <c r="R410" s="263" t="s">
        <v>115</v>
      </c>
      <c r="S410" s="263"/>
      <c r="T410" s="263"/>
      <c r="U410" s="82"/>
      <c r="V410" s="82" t="s">
        <v>21</v>
      </c>
      <c r="W410" s="317"/>
      <c r="X410" s="317"/>
      <c r="Y410" s="317"/>
      <c r="Z410" s="317"/>
      <c r="AA410" s="317"/>
      <c r="AB410" s="317"/>
      <c r="AC410" s="317"/>
      <c r="AD410" s="317"/>
      <c r="AE410" s="317"/>
      <c r="AF410" s="317"/>
      <c r="AG410" s="317"/>
      <c r="AH410" s="317"/>
      <c r="AI410" s="317"/>
      <c r="AJ410" s="317"/>
      <c r="AK410" s="317"/>
      <c r="AL410" s="82" t="s">
        <v>45</v>
      </c>
      <c r="AM410" s="82"/>
      <c r="AN410" s="317"/>
      <c r="AO410" s="317"/>
      <c r="AP410" s="317"/>
      <c r="AQ410" s="317"/>
      <c r="AR410" s="317"/>
      <c r="AS410" s="317"/>
      <c r="AT410" s="317"/>
      <c r="AU410" s="317"/>
      <c r="AV410" s="317"/>
      <c r="AW410" s="317"/>
      <c r="AX410" s="317"/>
      <c r="AY410" s="317"/>
      <c r="AZ410" s="317"/>
      <c r="BA410" s="317"/>
      <c r="BB410" s="317"/>
      <c r="BC410" s="82" t="s">
        <v>45</v>
      </c>
      <c r="BD410" s="82"/>
      <c r="BE410" s="315">
        <f t="shared" si="3"/>
        <v>0</v>
      </c>
      <c r="BF410" s="315"/>
      <c r="BG410" s="315"/>
      <c r="BH410" s="315"/>
      <c r="BI410" s="315"/>
      <c r="BJ410" s="315"/>
      <c r="BK410" s="315"/>
      <c r="BL410" s="315"/>
      <c r="BM410" s="315"/>
      <c r="BN410" s="315"/>
      <c r="BO410" s="315"/>
      <c r="BP410" s="315"/>
      <c r="BQ410" s="315"/>
      <c r="BR410" s="315"/>
      <c r="BS410" s="315"/>
      <c r="BT410" s="109"/>
      <c r="BU410" s="110" t="s">
        <v>67</v>
      </c>
      <c r="BV410" s="110"/>
      <c r="BW410" s="110"/>
      <c r="BX410" s="110"/>
      <c r="BY410" s="110"/>
      <c r="BZ410" s="82"/>
    </row>
    <row r="411" spans="1:80" s="2" customFormat="1" ht="16.5" customHeight="1">
      <c r="A411" s="82"/>
      <c r="B411" s="82"/>
      <c r="C411" s="82"/>
      <c r="D411" s="82"/>
      <c r="E411" s="82"/>
      <c r="F411" s="82"/>
      <c r="G411" s="82"/>
      <c r="H411" s="82"/>
      <c r="I411" s="82"/>
      <c r="J411" s="82"/>
      <c r="K411" s="82"/>
      <c r="L411" s="82" t="s">
        <v>21</v>
      </c>
      <c r="M411" s="82"/>
      <c r="N411" s="316"/>
      <c r="O411" s="316"/>
      <c r="P411" s="316"/>
      <c r="Q411" s="316"/>
      <c r="R411" s="263" t="s">
        <v>115</v>
      </c>
      <c r="S411" s="263"/>
      <c r="T411" s="263"/>
      <c r="U411" s="82"/>
      <c r="V411" s="82" t="s">
        <v>21</v>
      </c>
      <c r="W411" s="317"/>
      <c r="X411" s="317"/>
      <c r="Y411" s="317"/>
      <c r="Z411" s="317"/>
      <c r="AA411" s="317"/>
      <c r="AB411" s="317"/>
      <c r="AC411" s="317"/>
      <c r="AD411" s="317"/>
      <c r="AE411" s="317"/>
      <c r="AF411" s="317"/>
      <c r="AG411" s="317"/>
      <c r="AH411" s="317"/>
      <c r="AI411" s="317"/>
      <c r="AJ411" s="317"/>
      <c r="AK411" s="317"/>
      <c r="AL411" s="82" t="s">
        <v>45</v>
      </c>
      <c r="AM411" s="82"/>
      <c r="AN411" s="317"/>
      <c r="AO411" s="317"/>
      <c r="AP411" s="317"/>
      <c r="AQ411" s="317"/>
      <c r="AR411" s="317"/>
      <c r="AS411" s="317"/>
      <c r="AT411" s="317"/>
      <c r="AU411" s="317"/>
      <c r="AV411" s="317"/>
      <c r="AW411" s="317"/>
      <c r="AX411" s="317"/>
      <c r="AY411" s="317"/>
      <c r="AZ411" s="317"/>
      <c r="BA411" s="317"/>
      <c r="BB411" s="317"/>
      <c r="BC411" s="82" t="s">
        <v>45</v>
      </c>
      <c r="BD411" s="82"/>
      <c r="BE411" s="315">
        <f t="shared" si="3"/>
        <v>0</v>
      </c>
      <c r="BF411" s="315"/>
      <c r="BG411" s="315"/>
      <c r="BH411" s="315"/>
      <c r="BI411" s="315"/>
      <c r="BJ411" s="315"/>
      <c r="BK411" s="315"/>
      <c r="BL411" s="315"/>
      <c r="BM411" s="315"/>
      <c r="BN411" s="315"/>
      <c r="BO411" s="315"/>
      <c r="BP411" s="315"/>
      <c r="BQ411" s="315"/>
      <c r="BR411" s="315"/>
      <c r="BS411" s="315"/>
      <c r="BT411" s="109"/>
      <c r="BU411" s="110" t="s">
        <v>67</v>
      </c>
      <c r="BV411" s="110"/>
      <c r="BW411" s="110"/>
      <c r="BX411" s="110"/>
      <c r="BY411" s="110"/>
      <c r="BZ411" s="82"/>
      <c r="CB411" s="12"/>
    </row>
    <row r="412" spans="1:80" s="2" customFormat="1" ht="16.5" customHeight="1">
      <c r="A412" s="82"/>
      <c r="B412" s="82"/>
      <c r="C412" s="82"/>
      <c r="D412" s="82"/>
      <c r="E412" s="82"/>
      <c r="F412" s="82"/>
      <c r="G412" s="82"/>
      <c r="H412" s="82"/>
      <c r="I412" s="82"/>
      <c r="J412" s="82"/>
      <c r="K412" s="82"/>
      <c r="L412" s="82" t="s">
        <v>21</v>
      </c>
      <c r="M412" s="82"/>
      <c r="N412" s="316"/>
      <c r="O412" s="316"/>
      <c r="P412" s="316"/>
      <c r="Q412" s="316"/>
      <c r="R412" s="263" t="s">
        <v>115</v>
      </c>
      <c r="S412" s="263"/>
      <c r="T412" s="263"/>
      <c r="U412" s="82"/>
      <c r="V412" s="82" t="s">
        <v>21</v>
      </c>
      <c r="W412" s="317"/>
      <c r="X412" s="317"/>
      <c r="Y412" s="317"/>
      <c r="Z412" s="317"/>
      <c r="AA412" s="317"/>
      <c r="AB412" s="317"/>
      <c r="AC412" s="317"/>
      <c r="AD412" s="317"/>
      <c r="AE412" s="317"/>
      <c r="AF412" s="317"/>
      <c r="AG412" s="317"/>
      <c r="AH412" s="317"/>
      <c r="AI412" s="317"/>
      <c r="AJ412" s="317"/>
      <c r="AK412" s="317"/>
      <c r="AL412" s="82" t="s">
        <v>45</v>
      </c>
      <c r="AM412" s="82"/>
      <c r="AN412" s="317"/>
      <c r="AO412" s="317"/>
      <c r="AP412" s="317"/>
      <c r="AQ412" s="317"/>
      <c r="AR412" s="317"/>
      <c r="AS412" s="317"/>
      <c r="AT412" s="317"/>
      <c r="AU412" s="317"/>
      <c r="AV412" s="317"/>
      <c r="AW412" s="317"/>
      <c r="AX412" s="317"/>
      <c r="AY412" s="317"/>
      <c r="AZ412" s="317"/>
      <c r="BA412" s="317"/>
      <c r="BB412" s="317"/>
      <c r="BC412" s="82" t="s">
        <v>45</v>
      </c>
      <c r="BD412" s="82"/>
      <c r="BE412" s="315">
        <f t="shared" si="3"/>
        <v>0</v>
      </c>
      <c r="BF412" s="315"/>
      <c r="BG412" s="315"/>
      <c r="BH412" s="315"/>
      <c r="BI412" s="315"/>
      <c r="BJ412" s="315"/>
      <c r="BK412" s="315"/>
      <c r="BL412" s="315"/>
      <c r="BM412" s="315"/>
      <c r="BN412" s="315"/>
      <c r="BO412" s="315"/>
      <c r="BP412" s="315"/>
      <c r="BQ412" s="315"/>
      <c r="BR412" s="315"/>
      <c r="BS412" s="315"/>
      <c r="BT412" s="109"/>
      <c r="BU412" s="110" t="s">
        <v>67</v>
      </c>
      <c r="BV412" s="110"/>
      <c r="BW412" s="110"/>
      <c r="BX412" s="110"/>
      <c r="BY412" s="110"/>
      <c r="BZ412" s="82"/>
      <c r="CB412" s="12"/>
    </row>
    <row r="413" spans="1:80" s="1" customFormat="1" ht="17.100000000000001" customHeight="1">
      <c r="A413" s="82"/>
      <c r="B413" s="82"/>
      <c r="C413" s="82"/>
      <c r="D413" s="82"/>
      <c r="E413" s="82"/>
      <c r="F413" s="82"/>
      <c r="G413" s="82"/>
      <c r="H413" s="82"/>
      <c r="I413" s="82"/>
      <c r="J413" s="82"/>
      <c r="K413" s="82"/>
      <c r="L413" s="82" t="s">
        <v>21</v>
      </c>
      <c r="M413" s="82"/>
      <c r="N413" s="316"/>
      <c r="O413" s="316"/>
      <c r="P413" s="316"/>
      <c r="Q413" s="316"/>
      <c r="R413" s="263" t="s">
        <v>115</v>
      </c>
      <c r="S413" s="263"/>
      <c r="T413" s="263"/>
      <c r="U413" s="82"/>
      <c r="V413" s="82" t="s">
        <v>21</v>
      </c>
      <c r="W413" s="317"/>
      <c r="X413" s="317"/>
      <c r="Y413" s="317"/>
      <c r="Z413" s="317"/>
      <c r="AA413" s="317"/>
      <c r="AB413" s="317"/>
      <c r="AC413" s="317"/>
      <c r="AD413" s="317"/>
      <c r="AE413" s="317"/>
      <c r="AF413" s="317"/>
      <c r="AG413" s="317"/>
      <c r="AH413" s="317"/>
      <c r="AI413" s="317"/>
      <c r="AJ413" s="317"/>
      <c r="AK413" s="317"/>
      <c r="AL413" s="82" t="s">
        <v>45</v>
      </c>
      <c r="AM413" s="82"/>
      <c r="AN413" s="317"/>
      <c r="AO413" s="317"/>
      <c r="AP413" s="317"/>
      <c r="AQ413" s="317"/>
      <c r="AR413" s="317"/>
      <c r="AS413" s="317"/>
      <c r="AT413" s="317"/>
      <c r="AU413" s="317"/>
      <c r="AV413" s="317"/>
      <c r="AW413" s="317"/>
      <c r="AX413" s="317"/>
      <c r="AY413" s="317"/>
      <c r="AZ413" s="317"/>
      <c r="BA413" s="317"/>
      <c r="BB413" s="317"/>
      <c r="BC413" s="82" t="s">
        <v>45</v>
      </c>
      <c r="BD413" s="82"/>
      <c r="BE413" s="315">
        <f t="shared" si="3"/>
        <v>0</v>
      </c>
      <c r="BF413" s="315"/>
      <c r="BG413" s="315"/>
      <c r="BH413" s="315"/>
      <c r="BI413" s="315"/>
      <c r="BJ413" s="315"/>
      <c r="BK413" s="315"/>
      <c r="BL413" s="315"/>
      <c r="BM413" s="315"/>
      <c r="BN413" s="315"/>
      <c r="BO413" s="315"/>
      <c r="BP413" s="315"/>
      <c r="BQ413" s="315"/>
      <c r="BR413" s="315"/>
      <c r="BS413" s="315"/>
      <c r="BT413" s="109"/>
      <c r="BU413" s="110" t="s">
        <v>67</v>
      </c>
      <c r="BV413" s="110"/>
      <c r="BW413" s="110"/>
      <c r="BX413" s="110"/>
      <c r="BY413" s="110"/>
      <c r="BZ413" s="82"/>
    </row>
    <row r="414" spans="1:80" s="1" customFormat="1" ht="16.5" customHeight="1">
      <c r="A414" s="82"/>
      <c r="B414" s="82"/>
      <c r="C414" s="82"/>
      <c r="D414" s="82"/>
      <c r="E414" s="82"/>
      <c r="F414" s="82"/>
      <c r="G414" s="82"/>
      <c r="H414" s="82"/>
      <c r="I414" s="82"/>
      <c r="J414" s="82"/>
      <c r="K414" s="82"/>
      <c r="L414" s="82" t="s">
        <v>21</v>
      </c>
      <c r="M414" s="82"/>
      <c r="N414" s="316"/>
      <c r="O414" s="316"/>
      <c r="P414" s="316"/>
      <c r="Q414" s="316"/>
      <c r="R414" s="263" t="s">
        <v>115</v>
      </c>
      <c r="S414" s="263"/>
      <c r="T414" s="263"/>
      <c r="U414" s="82"/>
      <c r="V414" s="82" t="s">
        <v>21</v>
      </c>
      <c r="W414" s="317"/>
      <c r="X414" s="317"/>
      <c r="Y414" s="317"/>
      <c r="Z414" s="317"/>
      <c r="AA414" s="317"/>
      <c r="AB414" s="317"/>
      <c r="AC414" s="317"/>
      <c r="AD414" s="317"/>
      <c r="AE414" s="317"/>
      <c r="AF414" s="317"/>
      <c r="AG414" s="317"/>
      <c r="AH414" s="317"/>
      <c r="AI414" s="317"/>
      <c r="AJ414" s="317"/>
      <c r="AK414" s="317"/>
      <c r="AL414" s="82" t="s">
        <v>45</v>
      </c>
      <c r="AM414" s="82"/>
      <c r="AN414" s="317"/>
      <c r="AO414" s="317"/>
      <c r="AP414" s="317"/>
      <c r="AQ414" s="317"/>
      <c r="AR414" s="317"/>
      <c r="AS414" s="317"/>
      <c r="AT414" s="317"/>
      <c r="AU414" s="317"/>
      <c r="AV414" s="317"/>
      <c r="AW414" s="317"/>
      <c r="AX414" s="317"/>
      <c r="AY414" s="317"/>
      <c r="AZ414" s="317"/>
      <c r="BA414" s="317"/>
      <c r="BB414" s="317"/>
      <c r="BC414" s="82" t="s">
        <v>45</v>
      </c>
      <c r="BD414" s="82"/>
      <c r="BE414" s="315">
        <f t="shared" si="3"/>
        <v>0</v>
      </c>
      <c r="BF414" s="315"/>
      <c r="BG414" s="315"/>
      <c r="BH414" s="315"/>
      <c r="BI414" s="315"/>
      <c r="BJ414" s="315"/>
      <c r="BK414" s="315"/>
      <c r="BL414" s="315"/>
      <c r="BM414" s="315"/>
      <c r="BN414" s="315"/>
      <c r="BO414" s="315"/>
      <c r="BP414" s="315"/>
      <c r="BQ414" s="315"/>
      <c r="BR414" s="315"/>
      <c r="BS414" s="315"/>
      <c r="BT414" s="109"/>
      <c r="BU414" s="110" t="s">
        <v>67</v>
      </c>
      <c r="BV414" s="110"/>
      <c r="BW414" s="110"/>
      <c r="BX414" s="110"/>
      <c r="BY414" s="110"/>
      <c r="BZ414" s="82"/>
    </row>
    <row r="415" spans="1:80" s="1" customFormat="1" ht="16.5" customHeight="1">
      <c r="A415" s="82"/>
      <c r="B415" s="82"/>
      <c r="C415" s="82"/>
      <c r="D415" s="268" t="s">
        <v>176</v>
      </c>
      <c r="E415" s="268"/>
      <c r="F415" s="268"/>
      <c r="G415" s="268"/>
      <c r="H415" s="268"/>
      <c r="I415" s="268"/>
      <c r="J415" s="268"/>
      <c r="K415" s="268"/>
      <c r="L415" s="82"/>
      <c r="M415" s="82"/>
      <c r="N415" s="82"/>
      <c r="O415" s="82"/>
      <c r="P415" s="82"/>
      <c r="Q415" s="82"/>
      <c r="R415" s="82"/>
      <c r="S415" s="82"/>
      <c r="T415" s="82"/>
      <c r="U415" s="82"/>
      <c r="V415" s="82" t="s">
        <v>21</v>
      </c>
      <c r="W415" s="315">
        <f>SUM(W406:AK414)</f>
        <v>0</v>
      </c>
      <c r="X415" s="315"/>
      <c r="Y415" s="315"/>
      <c r="Z415" s="315"/>
      <c r="AA415" s="315"/>
      <c r="AB415" s="315"/>
      <c r="AC415" s="315"/>
      <c r="AD415" s="315"/>
      <c r="AE415" s="315"/>
      <c r="AF415" s="315"/>
      <c r="AG415" s="315"/>
      <c r="AH415" s="315"/>
      <c r="AI415" s="315"/>
      <c r="AJ415" s="315"/>
      <c r="AK415" s="315"/>
      <c r="AL415" s="82" t="s">
        <v>45</v>
      </c>
      <c r="AM415" s="82"/>
      <c r="AN415" s="315">
        <f>SUM(AN406:BB414)</f>
        <v>0</v>
      </c>
      <c r="AO415" s="315"/>
      <c r="AP415" s="315"/>
      <c r="AQ415" s="315"/>
      <c r="AR415" s="315"/>
      <c r="AS415" s="315"/>
      <c r="AT415" s="315"/>
      <c r="AU415" s="315"/>
      <c r="AV415" s="315"/>
      <c r="AW415" s="315"/>
      <c r="AX415" s="315"/>
      <c r="AY415" s="315"/>
      <c r="AZ415" s="315"/>
      <c r="BA415" s="315"/>
      <c r="BB415" s="315"/>
      <c r="BC415" s="82" t="s">
        <v>45</v>
      </c>
      <c r="BD415" s="82"/>
      <c r="BE415" s="315">
        <f>W415+AN415</f>
        <v>0</v>
      </c>
      <c r="BF415" s="315"/>
      <c r="BG415" s="315"/>
      <c r="BH415" s="315"/>
      <c r="BI415" s="315"/>
      <c r="BJ415" s="315"/>
      <c r="BK415" s="315"/>
      <c r="BL415" s="315"/>
      <c r="BM415" s="315"/>
      <c r="BN415" s="315"/>
      <c r="BO415" s="315"/>
      <c r="BP415" s="315"/>
      <c r="BQ415" s="315"/>
      <c r="BR415" s="315"/>
      <c r="BS415" s="315"/>
      <c r="BT415" s="109"/>
      <c r="BU415" s="110" t="s">
        <v>67</v>
      </c>
      <c r="BV415" s="110"/>
      <c r="BW415" s="110"/>
      <c r="BX415" s="110"/>
      <c r="BY415" s="110"/>
      <c r="BZ415" s="83"/>
    </row>
    <row r="416" spans="1:80" s="2" customFormat="1" ht="16.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2" customFormat="1" ht="4.5" customHeight="1">
      <c r="A417" s="8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114"/>
      <c r="B418" s="82" t="s">
        <v>459</v>
      </c>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16.5" customHeight="1">
      <c r="A419" s="114"/>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 customFormat="1" ht="5.0999999999999996" customHeight="1">
      <c r="A420" s="111"/>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B420" s="12"/>
    </row>
    <row r="421" spans="1:80" s="2" customFormat="1" ht="16.5" customHeight="1">
      <c r="A421" s="114"/>
      <c r="B421" s="82" t="s">
        <v>460</v>
      </c>
      <c r="C421" s="82"/>
      <c r="D421" s="82"/>
      <c r="E421" s="82"/>
      <c r="F421" s="82"/>
      <c r="G421" s="82"/>
      <c r="H421" s="82"/>
      <c r="I421" s="82"/>
      <c r="J421" s="82"/>
      <c r="K421" s="82"/>
      <c r="L421" s="82"/>
      <c r="M421" s="82"/>
      <c r="N421" s="82"/>
      <c r="O421" s="82"/>
      <c r="P421" s="82"/>
      <c r="Q421" s="82"/>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c r="BR421" s="266"/>
      <c r="BS421" s="266"/>
      <c r="BT421" s="266"/>
      <c r="BU421" s="266"/>
      <c r="BV421" s="266"/>
      <c r="BW421" s="266"/>
      <c r="BX421" s="266"/>
      <c r="BY421" s="266"/>
      <c r="BZ421" s="266"/>
    </row>
    <row r="422" spans="1:80" s="2" customFormat="1" ht="4.5" customHeight="1">
      <c r="A422" s="114"/>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row>
    <row r="423" spans="1:80" s="2" customFormat="1" ht="4.5" customHeight="1">
      <c r="A423" s="111"/>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row>
    <row r="424" spans="1:80" s="2" customFormat="1" ht="16.5" customHeight="1">
      <c r="A424" s="114"/>
      <c r="B424" s="82" t="s">
        <v>461</v>
      </c>
      <c r="C424" s="82"/>
      <c r="D424" s="82"/>
      <c r="E424" s="82"/>
      <c r="F424" s="82"/>
      <c r="G424" s="82"/>
      <c r="H424" s="82"/>
      <c r="I424" s="82"/>
      <c r="J424" s="82"/>
      <c r="K424" s="82"/>
      <c r="L424" s="82"/>
      <c r="M424" s="82"/>
      <c r="N424" s="82"/>
      <c r="O424" s="82"/>
      <c r="P424" s="82"/>
      <c r="Q424" s="82"/>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c r="BR424" s="266"/>
      <c r="BS424" s="266"/>
      <c r="BT424" s="266"/>
      <c r="BU424" s="266"/>
      <c r="BV424" s="266"/>
      <c r="BW424" s="266"/>
      <c r="BX424" s="266"/>
      <c r="BY424" s="266"/>
      <c r="BZ424" s="266"/>
    </row>
    <row r="425" spans="1:80" s="2" customFormat="1" ht="4.5" customHeight="1">
      <c r="A425" s="114"/>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row>
    <row r="426" spans="1:80" s="2" customFormat="1" ht="4.5" customHeight="1">
      <c r="A426" s="111"/>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row>
    <row r="427" spans="1:80" s="2" customFormat="1" ht="16.5" customHeight="1">
      <c r="A427" s="114"/>
      <c r="B427" s="82" t="s">
        <v>462</v>
      </c>
      <c r="C427" s="82"/>
      <c r="D427" s="82"/>
      <c r="E427" s="82"/>
      <c r="F427" s="82"/>
      <c r="G427" s="82"/>
      <c r="H427" s="82"/>
      <c r="I427" s="82"/>
      <c r="J427" s="82"/>
      <c r="K427" s="82"/>
      <c r="L427" s="82"/>
      <c r="M427" s="82"/>
      <c r="N427" s="82"/>
      <c r="O427" s="82"/>
      <c r="P427" s="82"/>
      <c r="Q427" s="82"/>
      <c r="R427" s="266"/>
      <c r="S427" s="266"/>
      <c r="T427" s="266"/>
      <c r="U427" s="266"/>
      <c r="V427" s="266"/>
      <c r="W427" s="266"/>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c r="BR427" s="266"/>
      <c r="BS427" s="266"/>
      <c r="BT427" s="266"/>
      <c r="BU427" s="266"/>
      <c r="BV427" s="266"/>
      <c r="BW427" s="266"/>
      <c r="BX427" s="266"/>
      <c r="BY427" s="266"/>
      <c r="BZ427" s="266"/>
      <c r="CB427" s="12"/>
    </row>
    <row r="428" spans="1:80" s="2" customFormat="1" ht="4.5" customHeight="1">
      <c r="A428" s="114"/>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B428" s="12"/>
    </row>
    <row r="429" spans="1:80" s="2" customFormat="1" ht="4.5" customHeight="1">
      <c r="A429" s="111"/>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row>
    <row r="430" spans="1:80" s="2" customFormat="1" ht="16.5" customHeight="1">
      <c r="A430" s="114"/>
      <c r="B430" s="82" t="s">
        <v>463</v>
      </c>
      <c r="C430" s="82"/>
      <c r="D430" s="82"/>
      <c r="E430" s="82"/>
      <c r="F430" s="82"/>
      <c r="G430" s="82"/>
      <c r="H430" s="82"/>
      <c r="I430" s="82"/>
      <c r="J430" s="82"/>
      <c r="K430" s="82"/>
      <c r="L430" s="82"/>
      <c r="M430" s="82"/>
      <c r="N430" s="82"/>
      <c r="O430" s="82"/>
      <c r="P430" s="82"/>
      <c r="Q430" s="82"/>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c r="BR430" s="266"/>
      <c r="BS430" s="266"/>
      <c r="BT430" s="266"/>
      <c r="BU430" s="266"/>
      <c r="BV430" s="266"/>
      <c r="BW430" s="266"/>
      <c r="BX430" s="266"/>
      <c r="BY430" s="266"/>
      <c r="BZ430" s="266"/>
    </row>
    <row r="431" spans="1:80" s="2" customFormat="1" ht="5.0999999999999996" customHeight="1">
      <c r="A431" s="114"/>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B431" s="12"/>
    </row>
    <row r="432" spans="1:80" s="2" customFormat="1" ht="4.5" customHeight="1">
      <c r="A432" s="111"/>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B432" s="12"/>
    </row>
    <row r="433" spans="1:80" s="2" customFormat="1" ht="17.100000000000001" customHeight="1">
      <c r="A433" s="114"/>
      <c r="B433" s="268" t="s">
        <v>464</v>
      </c>
      <c r="C433" s="268"/>
      <c r="D433" s="268"/>
      <c r="E433" s="268"/>
      <c r="F433" s="268"/>
      <c r="G433" s="268"/>
      <c r="H433" s="268"/>
      <c r="I433" s="268"/>
      <c r="J433" s="268"/>
      <c r="K433" s="268"/>
      <c r="L433" s="268"/>
      <c r="M433" s="268"/>
      <c r="N433" s="268"/>
      <c r="O433" s="268"/>
      <c r="P433" s="268"/>
      <c r="Q433" s="268"/>
      <c r="R433" s="268"/>
      <c r="S433" s="266"/>
      <c r="T433" s="266"/>
      <c r="U433" s="266"/>
      <c r="V433" s="266"/>
      <c r="W433" s="266"/>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c r="BR433" s="266"/>
      <c r="BS433" s="266"/>
      <c r="BT433" s="266"/>
      <c r="BU433" s="266"/>
      <c r="BV433" s="266"/>
      <c r="BW433" s="266"/>
      <c r="BX433" s="266"/>
      <c r="BY433" s="266"/>
      <c r="BZ433" s="266"/>
    </row>
    <row r="434" spans="1:80" s="2" customFormat="1" ht="16.5" customHeight="1">
      <c r="A434" s="114"/>
      <c r="B434" s="82"/>
      <c r="C434" s="82"/>
      <c r="D434" s="82"/>
      <c r="E434" s="82"/>
      <c r="F434" s="82"/>
      <c r="G434" s="82"/>
      <c r="H434" s="82"/>
      <c r="I434" s="82"/>
      <c r="J434" s="82"/>
      <c r="K434" s="82"/>
      <c r="L434" s="82"/>
      <c r="M434" s="82"/>
      <c r="N434" s="82"/>
      <c r="O434" s="82"/>
      <c r="P434" s="82"/>
      <c r="Q434" s="82"/>
      <c r="R434" s="266"/>
      <c r="S434" s="266"/>
      <c r="T434" s="266"/>
      <c r="U434" s="266"/>
      <c r="V434" s="266"/>
      <c r="W434" s="266"/>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c r="BR434" s="266"/>
      <c r="BS434" s="266"/>
      <c r="BT434" s="266"/>
      <c r="BU434" s="266"/>
      <c r="BV434" s="266"/>
      <c r="BW434" s="266"/>
      <c r="BX434" s="266"/>
      <c r="BY434" s="266"/>
      <c r="BZ434" s="266"/>
      <c r="CB434" s="12"/>
    </row>
    <row r="435" spans="1:80" s="2" customFormat="1" ht="5.0999999999999996" customHeight="1">
      <c r="A435" s="82"/>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4.5" customHeight="1">
      <c r="A436" s="11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row>
    <row r="437" spans="1:80" s="105" customFormat="1" ht="17.100000000000001" customHeight="1">
      <c r="A437" s="114"/>
      <c r="B437" s="82" t="s">
        <v>465</v>
      </c>
      <c r="C437" s="82"/>
      <c r="D437" s="82"/>
      <c r="E437" s="82"/>
      <c r="F437" s="82"/>
      <c r="G437" s="82"/>
      <c r="H437" s="82"/>
      <c r="I437" s="82"/>
      <c r="J437" s="82"/>
      <c r="K437" s="82"/>
      <c r="L437" s="82"/>
      <c r="M437" s="82"/>
      <c r="N437" s="82"/>
      <c r="O437" s="82"/>
      <c r="P437" s="82"/>
      <c r="Q437" s="82"/>
      <c r="R437" s="266"/>
      <c r="S437" s="266"/>
      <c r="T437" s="266"/>
      <c r="U437" s="266"/>
      <c r="V437" s="266"/>
      <c r="W437" s="266"/>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c r="BR437" s="266"/>
      <c r="BS437" s="266"/>
      <c r="BT437" s="266"/>
      <c r="BU437" s="266"/>
      <c r="BV437" s="266"/>
      <c r="BW437" s="266"/>
      <c r="BX437" s="266"/>
      <c r="BY437" s="266"/>
      <c r="BZ437" s="266"/>
    </row>
    <row r="438" spans="1:80" s="105" customFormat="1" ht="16.5" customHeight="1">
      <c r="A438" s="114"/>
      <c r="B438" s="82"/>
      <c r="C438" s="82"/>
      <c r="D438" s="82"/>
      <c r="E438" s="82"/>
      <c r="F438" s="82"/>
      <c r="G438" s="82"/>
      <c r="H438" s="82"/>
      <c r="I438" s="82"/>
      <c r="J438" s="82"/>
      <c r="K438" s="82"/>
      <c r="L438" s="82"/>
      <c r="M438" s="82"/>
      <c r="N438" s="82"/>
      <c r="O438" s="82"/>
      <c r="P438" s="82"/>
      <c r="Q438" s="82"/>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c r="BR438" s="266"/>
      <c r="BS438" s="266"/>
      <c r="BT438" s="266"/>
      <c r="BU438" s="266"/>
      <c r="BV438" s="266"/>
      <c r="BW438" s="266"/>
      <c r="BX438" s="266"/>
      <c r="BY438" s="266"/>
      <c r="BZ438" s="266"/>
    </row>
    <row r="439" spans="1:80" s="105" customFormat="1" ht="16.5" customHeight="1">
      <c r="A439" s="82"/>
      <c r="B439" s="82"/>
      <c r="C439" s="82"/>
      <c r="D439" s="82"/>
      <c r="E439" s="82"/>
      <c r="F439" s="82"/>
      <c r="G439" s="82"/>
      <c r="H439" s="82"/>
      <c r="I439" s="82"/>
      <c r="J439" s="82"/>
      <c r="K439" s="82"/>
      <c r="L439" s="82"/>
      <c r="M439" s="82"/>
      <c r="N439" s="82"/>
      <c r="O439" s="82"/>
      <c r="P439" s="82"/>
      <c r="Q439" s="82"/>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c r="BR439" s="266"/>
      <c r="BS439" s="266"/>
      <c r="BT439" s="266"/>
      <c r="BU439" s="266"/>
      <c r="BV439" s="266"/>
      <c r="BW439" s="266"/>
      <c r="BX439" s="266"/>
      <c r="BY439" s="266"/>
      <c r="BZ439" s="266"/>
    </row>
    <row r="440" spans="1:80" s="105" customFormat="1" ht="4.5" customHeight="1">
      <c r="A440" s="82"/>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row>
    <row r="441" spans="1:80" s="105" customFormat="1" ht="17.100000000000001" customHeight="1">
      <c r="A441" s="263" t="s">
        <v>103</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263"/>
      <c r="AP441" s="263"/>
      <c r="AQ441" s="263"/>
      <c r="AR441" s="263"/>
      <c r="AS441" s="263"/>
      <c r="AT441" s="263"/>
      <c r="AU441" s="263"/>
      <c r="AV441" s="263"/>
      <c r="AW441" s="263"/>
      <c r="AX441" s="263"/>
      <c r="AY441" s="263"/>
      <c r="AZ441" s="263"/>
      <c r="BA441" s="263"/>
      <c r="BB441" s="263"/>
      <c r="BC441" s="263"/>
      <c r="BD441" s="263"/>
      <c r="BE441" s="263"/>
      <c r="BF441" s="263"/>
      <c r="BG441" s="263"/>
      <c r="BH441" s="263"/>
      <c r="BI441" s="263"/>
      <c r="BJ441" s="263"/>
      <c r="BK441" s="263"/>
      <c r="BL441" s="263"/>
      <c r="BM441" s="263"/>
      <c r="BN441" s="263"/>
      <c r="BO441" s="263"/>
      <c r="BP441" s="263"/>
      <c r="BQ441" s="263"/>
      <c r="BR441" s="263"/>
      <c r="BS441" s="263"/>
      <c r="BT441" s="263"/>
      <c r="BU441" s="263"/>
      <c r="BV441" s="263"/>
      <c r="BW441" s="263"/>
      <c r="BX441" s="263"/>
      <c r="BY441" s="263"/>
      <c r="BZ441" s="263"/>
    </row>
    <row r="442" spans="1:80" s="2" customFormat="1" ht="16.5" customHeight="1">
      <c r="A442" s="82"/>
      <c r="B442" s="82" t="s">
        <v>104</v>
      </c>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B442" s="12"/>
    </row>
    <row r="443" spans="1:80" s="2" customFormat="1" ht="5.0999999999999996" customHeight="1">
      <c r="A443" s="110"/>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B443" s="12"/>
    </row>
    <row r="444" spans="1:80" s="2" customFormat="1" ht="4.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row>
    <row r="445" spans="1:80" s="105" customFormat="1" ht="17.100000000000001" customHeight="1">
      <c r="A445" s="114"/>
      <c r="B445" s="82" t="s">
        <v>105</v>
      </c>
      <c r="C445" s="82"/>
      <c r="D445" s="82"/>
      <c r="E445" s="82"/>
      <c r="F445" s="82"/>
      <c r="G445" s="82"/>
      <c r="H445" s="82"/>
      <c r="I445" s="82"/>
      <c r="J445" s="82"/>
      <c r="K445" s="82"/>
      <c r="L445" s="82"/>
      <c r="M445" s="82"/>
      <c r="N445" s="259"/>
      <c r="O445" s="259"/>
      <c r="P445" s="259"/>
      <c r="Q445" s="259"/>
      <c r="R445" s="259"/>
      <c r="S445" s="259"/>
      <c r="T445" s="259"/>
      <c r="U445" s="259"/>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row>
    <row r="446" spans="1:80" s="105" customFormat="1" ht="16.5" customHeight="1">
      <c r="A446" s="114"/>
      <c r="B446" s="82" t="s">
        <v>106</v>
      </c>
      <c r="C446" s="82"/>
      <c r="D446" s="82"/>
      <c r="E446" s="82"/>
      <c r="F446" s="82"/>
      <c r="G446" s="82"/>
      <c r="H446" s="82"/>
      <c r="I446" s="82"/>
      <c r="J446" s="82"/>
      <c r="K446" s="82"/>
      <c r="L446" s="82"/>
      <c r="M446" s="263" t="s">
        <v>107</v>
      </c>
      <c r="N446" s="263"/>
      <c r="O446" s="263"/>
      <c r="P446" s="263"/>
      <c r="Q446" s="263"/>
      <c r="R446" s="303"/>
      <c r="S446" s="303"/>
      <c r="T446" s="303"/>
      <c r="U446" s="303"/>
      <c r="V446" s="303"/>
      <c r="W446" s="303"/>
      <c r="X446" s="303"/>
      <c r="Y446" s="303"/>
      <c r="Z446" s="303"/>
      <c r="AA446" s="82" t="s">
        <v>67</v>
      </c>
      <c r="AB446" s="82"/>
      <c r="AC446" s="82"/>
      <c r="AD446" s="297" t="str">
        <f>IFERROR(VLOOKUP(R446,$CB$4:$CC$71,2,FALSE),"")</f>
        <v/>
      </c>
      <c r="AE446" s="297"/>
      <c r="AF446" s="297"/>
      <c r="AG446" s="297"/>
      <c r="AH446" s="297"/>
      <c r="AI446" s="297"/>
      <c r="AJ446" s="297"/>
      <c r="AK446" s="297"/>
      <c r="AL446" s="297"/>
      <c r="AM446" s="297"/>
      <c r="AN446" s="297"/>
      <c r="AO446" s="297"/>
      <c r="AP446" s="297"/>
      <c r="AQ446" s="297"/>
      <c r="AR446" s="297"/>
      <c r="AS446" s="297"/>
      <c r="AT446" s="297"/>
      <c r="AU446" s="297"/>
      <c r="AV446" s="297"/>
      <c r="AW446" s="297"/>
      <c r="AX446" s="297"/>
      <c r="AY446" s="297"/>
      <c r="AZ446" s="297"/>
      <c r="BA446" s="297"/>
      <c r="BB446" s="297"/>
      <c r="BC446" s="297"/>
      <c r="BD446" s="297"/>
      <c r="BE446" s="297"/>
      <c r="BF446" s="297"/>
      <c r="BG446" s="297"/>
      <c r="BH446" s="297"/>
      <c r="BI446" s="297"/>
      <c r="BJ446" s="297"/>
      <c r="BK446" s="297"/>
      <c r="BL446" s="297"/>
      <c r="BM446" s="297"/>
      <c r="BN446" s="297"/>
      <c r="BO446" s="297"/>
      <c r="BP446" s="82"/>
      <c r="BQ446" s="82"/>
      <c r="BR446" s="82"/>
      <c r="BS446" s="82"/>
      <c r="BT446" s="82"/>
      <c r="BU446" s="82"/>
      <c r="BV446" s="82"/>
      <c r="BW446" s="82"/>
      <c r="BX446" s="82"/>
      <c r="BY446" s="82"/>
      <c r="BZ446" s="82"/>
    </row>
    <row r="447" spans="1:80" s="105" customFormat="1" ht="16.5" customHeight="1">
      <c r="A447" s="82"/>
      <c r="B447" s="82"/>
      <c r="C447" s="82"/>
      <c r="D447" s="82"/>
      <c r="E447" s="82"/>
      <c r="F447" s="82"/>
      <c r="G447" s="82"/>
      <c r="H447" s="82"/>
      <c r="I447" s="82"/>
      <c r="J447" s="82"/>
      <c r="K447" s="82"/>
      <c r="L447" s="82"/>
      <c r="M447" s="263" t="s">
        <v>107</v>
      </c>
      <c r="N447" s="263"/>
      <c r="O447" s="263"/>
      <c r="P447" s="263"/>
      <c r="Q447" s="263"/>
      <c r="R447" s="303"/>
      <c r="S447" s="303"/>
      <c r="T447" s="303"/>
      <c r="U447" s="303"/>
      <c r="V447" s="303"/>
      <c r="W447" s="303"/>
      <c r="X447" s="303"/>
      <c r="Y447" s="303"/>
      <c r="Z447" s="303"/>
      <c r="AA447" s="82" t="s">
        <v>67</v>
      </c>
      <c r="AB447" s="82"/>
      <c r="AC447" s="82"/>
      <c r="AD447" s="297" t="str">
        <f>IFERROR(VLOOKUP(R447,$CB$4:$CC$71,2,FALSE),"")</f>
        <v/>
      </c>
      <c r="AE447" s="297"/>
      <c r="AF447" s="297"/>
      <c r="AG447" s="297"/>
      <c r="AH447" s="297"/>
      <c r="AI447" s="297"/>
      <c r="AJ447" s="297"/>
      <c r="AK447" s="297"/>
      <c r="AL447" s="297"/>
      <c r="AM447" s="297"/>
      <c r="AN447" s="297"/>
      <c r="AO447" s="297"/>
      <c r="AP447" s="297"/>
      <c r="AQ447" s="297"/>
      <c r="AR447" s="297"/>
      <c r="AS447" s="297"/>
      <c r="AT447" s="297"/>
      <c r="AU447" s="297"/>
      <c r="AV447" s="297"/>
      <c r="AW447" s="297"/>
      <c r="AX447" s="297"/>
      <c r="AY447" s="297"/>
      <c r="AZ447" s="297"/>
      <c r="BA447" s="297"/>
      <c r="BB447" s="297"/>
      <c r="BC447" s="297"/>
      <c r="BD447" s="297"/>
      <c r="BE447" s="297"/>
      <c r="BF447" s="297"/>
      <c r="BG447" s="297"/>
      <c r="BH447" s="297"/>
      <c r="BI447" s="297"/>
      <c r="BJ447" s="297"/>
      <c r="BK447" s="297"/>
      <c r="BL447" s="297"/>
      <c r="BM447" s="297"/>
      <c r="BN447" s="297"/>
      <c r="BO447" s="297"/>
      <c r="BP447" s="82"/>
      <c r="BQ447" s="82"/>
      <c r="BR447" s="82"/>
      <c r="BS447" s="82"/>
      <c r="BT447" s="82"/>
      <c r="BU447" s="82"/>
      <c r="BV447" s="82"/>
      <c r="BW447" s="82"/>
      <c r="BX447" s="82"/>
      <c r="BY447" s="82"/>
      <c r="BZ447" s="82"/>
    </row>
    <row r="448" spans="1:80" s="2" customFormat="1" ht="16.5" customHeight="1">
      <c r="A448" s="82"/>
      <c r="B448" s="82"/>
      <c r="C448" s="82"/>
      <c r="D448" s="82"/>
      <c r="E448" s="82"/>
      <c r="F448" s="82"/>
      <c r="G448" s="82"/>
      <c r="H448" s="82"/>
      <c r="I448" s="82"/>
      <c r="J448" s="82"/>
      <c r="K448" s="82"/>
      <c r="L448" s="82"/>
      <c r="M448" s="263" t="s">
        <v>107</v>
      </c>
      <c r="N448" s="263"/>
      <c r="O448" s="263"/>
      <c r="P448" s="263"/>
      <c r="Q448" s="263"/>
      <c r="R448" s="303"/>
      <c r="S448" s="303"/>
      <c r="T448" s="303"/>
      <c r="U448" s="303"/>
      <c r="V448" s="303"/>
      <c r="W448" s="303"/>
      <c r="X448" s="303"/>
      <c r="Y448" s="303"/>
      <c r="Z448" s="303"/>
      <c r="AA448" s="82" t="s">
        <v>67</v>
      </c>
      <c r="AB448" s="82"/>
      <c r="AC448" s="82"/>
      <c r="AD448" s="297" t="str">
        <f>IFERROR(VLOOKUP(R448,$CB$4:$CC$71,2,FALSE),"")</f>
        <v/>
      </c>
      <c r="AE448" s="297"/>
      <c r="AF448" s="297"/>
      <c r="AG448" s="297"/>
      <c r="AH448" s="297"/>
      <c r="AI448" s="297"/>
      <c r="AJ448" s="297"/>
      <c r="AK448" s="297"/>
      <c r="AL448" s="297"/>
      <c r="AM448" s="297"/>
      <c r="AN448" s="297"/>
      <c r="AO448" s="297"/>
      <c r="AP448" s="297"/>
      <c r="AQ448" s="297"/>
      <c r="AR448" s="297"/>
      <c r="AS448" s="297"/>
      <c r="AT448" s="297"/>
      <c r="AU448" s="297"/>
      <c r="AV448" s="297"/>
      <c r="AW448" s="297"/>
      <c r="AX448" s="297"/>
      <c r="AY448" s="297"/>
      <c r="AZ448" s="297"/>
      <c r="BA448" s="297"/>
      <c r="BB448" s="297"/>
      <c r="BC448" s="297"/>
      <c r="BD448" s="297"/>
      <c r="BE448" s="297"/>
      <c r="BF448" s="297"/>
      <c r="BG448" s="297"/>
      <c r="BH448" s="297"/>
      <c r="BI448" s="297"/>
      <c r="BJ448" s="297"/>
      <c r="BK448" s="297"/>
      <c r="BL448" s="297"/>
      <c r="BM448" s="297"/>
      <c r="BN448" s="297"/>
      <c r="BO448" s="297"/>
      <c r="BP448" s="82"/>
      <c r="BQ448" s="82"/>
      <c r="BR448" s="82"/>
      <c r="BS448" s="82"/>
      <c r="BT448" s="82"/>
      <c r="BU448" s="82"/>
      <c r="BV448" s="82"/>
      <c r="BW448" s="82"/>
      <c r="BX448" s="82"/>
      <c r="BY448" s="82"/>
      <c r="BZ448" s="82"/>
      <c r="CB448" s="12"/>
    </row>
    <row r="449" spans="1:81" s="2" customFormat="1" ht="16.5" customHeight="1">
      <c r="A449" s="82"/>
      <c r="B449" s="82"/>
      <c r="C449" s="82"/>
      <c r="D449" s="82"/>
      <c r="E449" s="82"/>
      <c r="F449" s="82"/>
      <c r="G449" s="82"/>
      <c r="H449" s="82"/>
      <c r="I449" s="82"/>
      <c r="J449" s="82"/>
      <c r="K449" s="82"/>
      <c r="L449" s="82"/>
      <c r="M449" s="263" t="s">
        <v>107</v>
      </c>
      <c r="N449" s="263"/>
      <c r="O449" s="263"/>
      <c r="P449" s="263"/>
      <c r="Q449" s="263"/>
      <c r="R449" s="303"/>
      <c r="S449" s="303"/>
      <c r="T449" s="303"/>
      <c r="U449" s="303"/>
      <c r="V449" s="303"/>
      <c r="W449" s="303"/>
      <c r="X449" s="303"/>
      <c r="Y449" s="303"/>
      <c r="Z449" s="303"/>
      <c r="AA449" s="82" t="s">
        <v>67</v>
      </c>
      <c r="AB449" s="82"/>
      <c r="AC449" s="82"/>
      <c r="AD449" s="297" t="str">
        <f>IFERROR(VLOOKUP(R449,$CB$4:$CC$71,2,FALSE),"")</f>
        <v/>
      </c>
      <c r="AE449" s="297"/>
      <c r="AF449" s="297"/>
      <c r="AG449" s="297"/>
      <c r="AH449" s="297"/>
      <c r="AI449" s="297"/>
      <c r="AJ449" s="297"/>
      <c r="AK449" s="297"/>
      <c r="AL449" s="297"/>
      <c r="AM449" s="297"/>
      <c r="AN449" s="297"/>
      <c r="AO449" s="297"/>
      <c r="AP449" s="297"/>
      <c r="AQ449" s="297"/>
      <c r="AR449" s="297"/>
      <c r="AS449" s="297"/>
      <c r="AT449" s="297"/>
      <c r="AU449" s="297"/>
      <c r="AV449" s="297"/>
      <c r="AW449" s="297"/>
      <c r="AX449" s="297"/>
      <c r="AY449" s="297"/>
      <c r="AZ449" s="297"/>
      <c r="BA449" s="297"/>
      <c r="BB449" s="297"/>
      <c r="BC449" s="297"/>
      <c r="BD449" s="297"/>
      <c r="BE449" s="297"/>
      <c r="BF449" s="297"/>
      <c r="BG449" s="297"/>
      <c r="BH449" s="297"/>
      <c r="BI449" s="297"/>
      <c r="BJ449" s="297"/>
      <c r="BK449" s="297"/>
      <c r="BL449" s="297"/>
      <c r="BM449" s="297"/>
      <c r="BN449" s="297"/>
      <c r="BO449" s="297"/>
      <c r="BP449" s="82"/>
      <c r="BQ449" s="82"/>
      <c r="BR449" s="82"/>
      <c r="BS449" s="82"/>
      <c r="BT449" s="82"/>
      <c r="BU449" s="82"/>
      <c r="BV449" s="82"/>
      <c r="BW449" s="82"/>
      <c r="BX449" s="82"/>
      <c r="BY449" s="82"/>
      <c r="BZ449" s="82"/>
      <c r="CB449" s="12"/>
    </row>
    <row r="450" spans="1:81" s="2" customFormat="1" ht="16.5" customHeight="1">
      <c r="A450" s="82"/>
      <c r="B450" s="82"/>
      <c r="C450" s="82"/>
      <c r="D450" s="82"/>
      <c r="E450" s="82"/>
      <c r="F450" s="82"/>
      <c r="G450" s="82"/>
      <c r="H450" s="82"/>
      <c r="I450" s="82"/>
      <c r="J450" s="82"/>
      <c r="K450" s="82"/>
      <c r="L450" s="82"/>
      <c r="M450" s="263" t="s">
        <v>107</v>
      </c>
      <c r="N450" s="263"/>
      <c r="O450" s="263"/>
      <c r="P450" s="263"/>
      <c r="Q450" s="263"/>
      <c r="R450" s="303"/>
      <c r="S450" s="303"/>
      <c r="T450" s="303"/>
      <c r="U450" s="303"/>
      <c r="V450" s="303"/>
      <c r="W450" s="303"/>
      <c r="X450" s="303"/>
      <c r="Y450" s="303"/>
      <c r="Z450" s="303"/>
      <c r="AA450" s="82" t="s">
        <v>67</v>
      </c>
      <c r="AB450" s="82"/>
      <c r="AC450" s="82"/>
      <c r="AD450" s="297" t="str">
        <f>IFERROR(VLOOKUP(R450,$CB$4:$CC$71,2,FALSE),"")</f>
        <v/>
      </c>
      <c r="AE450" s="297"/>
      <c r="AF450" s="297"/>
      <c r="AG450" s="297"/>
      <c r="AH450" s="297"/>
      <c r="AI450" s="297"/>
      <c r="AJ450" s="297"/>
      <c r="AK450" s="297"/>
      <c r="AL450" s="297"/>
      <c r="AM450" s="297"/>
      <c r="AN450" s="297"/>
      <c r="AO450" s="297"/>
      <c r="AP450" s="297"/>
      <c r="AQ450" s="297"/>
      <c r="AR450" s="297"/>
      <c r="AS450" s="297"/>
      <c r="AT450" s="297"/>
      <c r="AU450" s="297"/>
      <c r="AV450" s="297"/>
      <c r="AW450" s="297"/>
      <c r="AX450" s="297"/>
      <c r="AY450" s="297"/>
      <c r="AZ450" s="297"/>
      <c r="BA450" s="297"/>
      <c r="BB450" s="297"/>
      <c r="BC450" s="297"/>
      <c r="BD450" s="297"/>
      <c r="BE450" s="297"/>
      <c r="BF450" s="297"/>
      <c r="BG450" s="297"/>
      <c r="BH450" s="297"/>
      <c r="BI450" s="297"/>
      <c r="BJ450" s="297"/>
      <c r="BK450" s="297"/>
      <c r="BL450" s="297"/>
      <c r="BM450" s="297"/>
      <c r="BN450" s="297"/>
      <c r="BO450" s="297"/>
      <c r="BP450" s="82"/>
      <c r="BQ450" s="82"/>
      <c r="BR450" s="82"/>
      <c r="BS450" s="82"/>
      <c r="BT450" s="82"/>
      <c r="BU450" s="82"/>
      <c r="BV450" s="82"/>
      <c r="BW450" s="82"/>
      <c r="BX450" s="82"/>
      <c r="BY450" s="82"/>
      <c r="BZ450" s="82"/>
    </row>
    <row r="451" spans="1:81" s="105" customFormat="1" ht="4.5" customHeight="1">
      <c r="A451" s="82"/>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row>
    <row r="452" spans="1:81" s="105" customFormat="1" ht="4.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row>
    <row r="453" spans="1:81" s="105" customFormat="1" ht="16.5" customHeight="1">
      <c r="A453" s="114"/>
      <c r="B453" s="82" t="s">
        <v>108</v>
      </c>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row>
    <row r="454" spans="1:81" s="2" customFormat="1" ht="16.5" customHeight="1">
      <c r="A454" s="114"/>
      <c r="B454" s="82"/>
      <c r="C454" s="82"/>
      <c r="D454" s="82"/>
      <c r="E454" s="259" t="s">
        <v>35</v>
      </c>
      <c r="F454" s="259"/>
      <c r="G454" s="82" t="s">
        <v>73</v>
      </c>
      <c r="H454" s="82"/>
      <c r="I454" s="82"/>
      <c r="J454" s="82"/>
      <c r="K454" s="82"/>
      <c r="L454" s="82"/>
      <c r="M454" s="259" t="s">
        <v>35</v>
      </c>
      <c r="N454" s="259"/>
      <c r="O454" s="82" t="s">
        <v>74</v>
      </c>
      <c r="P454" s="82"/>
      <c r="Q454" s="82"/>
      <c r="R454" s="82"/>
      <c r="S454" s="82"/>
      <c r="T454" s="82"/>
      <c r="U454" s="259" t="s">
        <v>35</v>
      </c>
      <c r="V454" s="259"/>
      <c r="W454" s="82" t="s">
        <v>75</v>
      </c>
      <c r="X454" s="82"/>
      <c r="Y454" s="82"/>
      <c r="Z454" s="82"/>
      <c r="AA454" s="82"/>
      <c r="AB454" s="82"/>
      <c r="AC454" s="259" t="s">
        <v>35</v>
      </c>
      <c r="AD454" s="259"/>
      <c r="AE454" s="82" t="s">
        <v>76</v>
      </c>
      <c r="AF454" s="82"/>
      <c r="AG454" s="82"/>
      <c r="AH454" s="82"/>
      <c r="AI454" s="82"/>
      <c r="AJ454" s="82"/>
      <c r="AK454" s="259" t="s">
        <v>35</v>
      </c>
      <c r="AL454" s="259"/>
      <c r="AM454" s="82" t="s">
        <v>77</v>
      </c>
      <c r="AN454" s="82"/>
      <c r="AO454" s="82"/>
      <c r="AP454" s="82"/>
      <c r="AQ454" s="82"/>
      <c r="AR454" s="82"/>
      <c r="AS454" s="82"/>
      <c r="AT454" s="82"/>
      <c r="AU454" s="82"/>
      <c r="AV454" s="259" t="s">
        <v>35</v>
      </c>
      <c r="AW454" s="259"/>
      <c r="AX454" s="82" t="s">
        <v>78</v>
      </c>
      <c r="AY454" s="82"/>
      <c r="AZ454" s="82"/>
      <c r="BA454" s="82"/>
      <c r="BB454" s="82"/>
      <c r="BC454" s="82"/>
      <c r="BD454" s="82"/>
      <c r="BE454" s="82"/>
      <c r="BF454" s="82"/>
      <c r="BG454" s="82"/>
      <c r="BH454" s="82"/>
      <c r="BI454" s="82"/>
      <c r="BJ454" s="259" t="s">
        <v>35</v>
      </c>
      <c r="BK454" s="259"/>
      <c r="BL454" s="82" t="s">
        <v>79</v>
      </c>
      <c r="BM454" s="82"/>
      <c r="BN454" s="82"/>
      <c r="BO454" s="82"/>
      <c r="BP454" s="82"/>
      <c r="BQ454" s="82"/>
      <c r="BR454" s="82"/>
      <c r="BS454" s="82"/>
      <c r="BT454" s="82"/>
      <c r="BU454" s="82"/>
      <c r="BV454" s="82"/>
      <c r="BW454" s="82"/>
      <c r="BX454" s="82"/>
      <c r="BY454" s="82"/>
      <c r="BZ454" s="82"/>
      <c r="CB454" s="12"/>
    </row>
    <row r="455" spans="1:81" s="2" customFormat="1" ht="5.0999999999999996" customHeight="1">
      <c r="A455" s="82"/>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1" s="2" customFormat="1" ht="4.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row>
    <row r="457" spans="1:81" s="2" customFormat="1" ht="17.100000000000001" customHeight="1">
      <c r="A457" s="114"/>
      <c r="B457" s="82" t="s">
        <v>109</v>
      </c>
      <c r="C457" s="82"/>
      <c r="D457" s="82"/>
      <c r="E457" s="82"/>
      <c r="F457" s="82"/>
      <c r="G457" s="82"/>
      <c r="H457" s="82"/>
      <c r="I457" s="82"/>
      <c r="J457" s="82"/>
      <c r="K457" s="82"/>
      <c r="L457" s="82"/>
      <c r="M457" s="82"/>
      <c r="N457" s="82"/>
      <c r="O457" s="82"/>
      <c r="P457" s="82"/>
      <c r="Q457" s="308"/>
      <c r="R457" s="308"/>
      <c r="S457" s="308"/>
      <c r="T457" s="308"/>
      <c r="U457" s="308"/>
      <c r="V457" s="308"/>
      <c r="W457" s="308"/>
      <c r="X457" s="308"/>
      <c r="Y457" s="308"/>
      <c r="Z457" s="308"/>
      <c r="AA457" s="308"/>
      <c r="AB457" s="308"/>
      <c r="AC457" s="308"/>
      <c r="AD457" s="308"/>
      <c r="AE457" s="308"/>
      <c r="AF457" s="308"/>
      <c r="AG457" s="308"/>
      <c r="AH457" s="308"/>
      <c r="AI457" s="308"/>
      <c r="AJ457" s="82" t="s">
        <v>133</v>
      </c>
      <c r="AK457" s="82"/>
      <c r="AL457" s="82"/>
      <c r="AM457" s="82"/>
      <c r="AN457" s="82"/>
      <c r="AO457" s="82"/>
      <c r="AP457" s="82"/>
      <c r="AQ457" s="82"/>
      <c r="AR457" s="82"/>
      <c r="AS457" s="82"/>
      <c r="AT457" s="308"/>
      <c r="AU457" s="308"/>
      <c r="AV457" s="308"/>
      <c r="AW457" s="308"/>
      <c r="AX457" s="308"/>
      <c r="AY457" s="308"/>
      <c r="AZ457" s="308"/>
      <c r="BA457" s="308"/>
      <c r="BB457" s="308"/>
      <c r="BC457" s="308"/>
      <c r="BD457" s="308"/>
      <c r="BE457" s="308"/>
      <c r="BF457" s="308"/>
      <c r="BG457" s="308"/>
      <c r="BH457" s="308"/>
      <c r="BI457" s="308"/>
      <c r="BJ457" s="308"/>
      <c r="BK457" s="308"/>
      <c r="BL457" s="308"/>
      <c r="BM457" s="82" t="s">
        <v>102</v>
      </c>
      <c r="BN457" s="82"/>
      <c r="BO457" s="82"/>
      <c r="BP457" s="82"/>
      <c r="BQ457" s="82"/>
      <c r="BR457" s="82"/>
      <c r="BS457" s="82"/>
      <c r="BT457" s="82"/>
      <c r="BU457" s="82"/>
      <c r="BV457" s="82"/>
      <c r="BW457" s="82"/>
      <c r="BX457" s="82"/>
      <c r="BY457" s="82"/>
      <c r="BZ457" s="82"/>
    </row>
    <row r="458" spans="1:81" s="2" customFormat="1" ht="4.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row>
    <row r="459" spans="1:81" s="2" customFormat="1" ht="4.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row>
    <row r="460" spans="1:81" s="1" customFormat="1" ht="17.100000000000001" customHeight="1">
      <c r="A460" s="114"/>
      <c r="B460" s="82" t="s">
        <v>441</v>
      </c>
      <c r="C460" s="82"/>
      <c r="D460" s="82"/>
      <c r="E460" s="82"/>
      <c r="F460" s="82"/>
      <c r="G460" s="82"/>
      <c r="H460" s="82"/>
      <c r="I460" s="82"/>
      <c r="J460" s="82"/>
      <c r="K460" s="82"/>
      <c r="L460" s="82"/>
      <c r="M460" s="82"/>
      <c r="N460" s="82"/>
      <c r="O460" s="82"/>
      <c r="P460" s="82"/>
      <c r="Q460" s="312"/>
      <c r="R460" s="312"/>
      <c r="S460" s="312"/>
      <c r="T460" s="312"/>
      <c r="U460" s="312"/>
      <c r="V460" s="312"/>
      <c r="W460" s="312"/>
      <c r="X460" s="312"/>
      <c r="Y460" s="312"/>
      <c r="Z460" s="312"/>
      <c r="AA460" s="312"/>
      <c r="AB460" s="312"/>
      <c r="AC460" s="312"/>
      <c r="AD460" s="312"/>
      <c r="AE460" s="312"/>
      <c r="AF460" s="312"/>
      <c r="AG460" s="312"/>
      <c r="AH460" s="312"/>
      <c r="AI460" s="31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row>
    <row r="461" spans="1:81" s="105" customFormat="1" ht="17.100000000000001" customHeight="1">
      <c r="A461" s="103"/>
      <c r="B461" s="103"/>
      <c r="C461" s="103"/>
      <c r="D461" s="103"/>
      <c r="E461" s="313" t="s">
        <v>35</v>
      </c>
      <c r="F461" s="313"/>
      <c r="G461" s="104" t="s">
        <v>891</v>
      </c>
      <c r="H461" s="104"/>
      <c r="I461" s="104"/>
      <c r="J461" s="104"/>
      <c r="K461" s="104"/>
      <c r="L461" s="104"/>
      <c r="M461" s="104"/>
      <c r="N461" s="104"/>
      <c r="O461" s="104"/>
      <c r="P461" s="104"/>
      <c r="Q461" s="84"/>
      <c r="R461" s="84"/>
      <c r="S461" s="84"/>
      <c r="T461" s="84"/>
      <c r="U461" s="103"/>
      <c r="V461" s="103"/>
      <c r="W461" s="103"/>
      <c r="X461" s="103"/>
      <c r="Y461" s="103"/>
      <c r="Z461" s="103"/>
      <c r="AA461" s="103"/>
      <c r="AB461" s="104"/>
      <c r="AC461" s="104"/>
      <c r="AD461" s="104"/>
      <c r="AE461" s="104"/>
      <c r="AF461" s="103"/>
      <c r="AG461" s="103"/>
      <c r="AH461" s="103"/>
      <c r="AI461" s="103"/>
      <c r="AJ461" s="103"/>
      <c r="AK461" s="103"/>
      <c r="AL461" s="103"/>
      <c r="AM461" s="103"/>
      <c r="AN461" s="103"/>
      <c r="AO461" s="103"/>
      <c r="AP461" s="104"/>
      <c r="AQ461" s="104"/>
      <c r="AR461" s="104"/>
      <c r="AS461" s="104"/>
      <c r="AT461" s="104"/>
      <c r="AU461" s="104"/>
      <c r="AV461" s="104"/>
      <c r="AW461" s="104"/>
      <c r="AX461" s="104"/>
      <c r="AY461" s="104"/>
      <c r="AZ461" s="104"/>
      <c r="BA461" s="104"/>
      <c r="BB461" s="104"/>
      <c r="BC461" s="84"/>
      <c r="BD461" s="84"/>
      <c r="BE461" s="84"/>
      <c r="BF461" s="84"/>
      <c r="BG461" s="103"/>
      <c r="BH461" s="103"/>
      <c r="BI461" s="103"/>
      <c r="BJ461" s="103"/>
      <c r="BK461" s="104"/>
      <c r="BL461" s="104"/>
      <c r="BM461" s="104"/>
      <c r="BN461" s="104"/>
      <c r="BO461" s="104"/>
      <c r="BP461" s="104"/>
      <c r="BQ461" s="104"/>
      <c r="BR461" s="104"/>
      <c r="BS461" s="104"/>
      <c r="BT461" s="104"/>
      <c r="BU461" s="104"/>
      <c r="BV461" s="84"/>
      <c r="BW461" s="103"/>
      <c r="BX461" s="103"/>
      <c r="BY461" s="103"/>
      <c r="BZ461" s="103"/>
      <c r="CB461" s="12" t="s">
        <v>500</v>
      </c>
      <c r="CC461" s="2" t="s">
        <v>501</v>
      </c>
    </row>
    <row r="462" spans="1:81" s="105" customFormat="1" ht="17.100000000000001" customHeight="1">
      <c r="A462" s="103"/>
      <c r="B462" s="103"/>
      <c r="C462" s="103"/>
      <c r="D462" s="103"/>
      <c r="E462" s="313" t="s">
        <v>35</v>
      </c>
      <c r="F462" s="313"/>
      <c r="G462" s="104" t="s">
        <v>892</v>
      </c>
      <c r="H462" s="103"/>
      <c r="I462" s="104"/>
      <c r="J462" s="104"/>
      <c r="K462" s="104"/>
      <c r="L462" s="104"/>
      <c r="M462" s="104"/>
      <c r="N462" s="104"/>
      <c r="O462" s="104"/>
      <c r="P462" s="104"/>
      <c r="Q462" s="84"/>
      <c r="R462" s="84"/>
      <c r="S462" s="84"/>
      <c r="T462" s="84"/>
      <c r="U462" s="103"/>
      <c r="V462" s="106"/>
      <c r="W462" s="106"/>
      <c r="X462" s="104"/>
      <c r="Y462" s="103"/>
      <c r="Z462" s="103"/>
      <c r="AA462" s="103"/>
      <c r="AB462" s="104"/>
      <c r="AC462" s="104"/>
      <c r="AD462" s="104"/>
      <c r="AE462" s="104"/>
      <c r="AF462" s="103"/>
      <c r="AG462" s="103"/>
      <c r="AH462" s="103"/>
      <c r="AI462" s="103"/>
      <c r="AJ462" s="103"/>
      <c r="AK462" s="103"/>
      <c r="AL462" s="103"/>
      <c r="AM462" s="103"/>
      <c r="AN462" s="103"/>
      <c r="AO462" s="103"/>
      <c r="AP462" s="104"/>
      <c r="AQ462" s="104"/>
      <c r="AR462" s="104"/>
      <c r="AS462" s="104"/>
      <c r="AT462" s="104"/>
      <c r="AU462" s="104"/>
      <c r="AV462" s="104"/>
      <c r="AW462" s="104"/>
      <c r="AX462" s="104"/>
      <c r="AY462" s="104"/>
      <c r="AZ462" s="104"/>
      <c r="BA462" s="104"/>
      <c r="BB462" s="104"/>
      <c r="BC462" s="84"/>
      <c r="BD462" s="84"/>
      <c r="BE462" s="84"/>
      <c r="BF462" s="84"/>
      <c r="BG462" s="106"/>
      <c r="BH462" s="106"/>
      <c r="BI462" s="104"/>
      <c r="BJ462" s="104"/>
      <c r="BK462" s="104"/>
      <c r="BL462" s="104"/>
      <c r="BM462" s="104"/>
      <c r="BN462" s="104"/>
      <c r="BO462" s="104"/>
      <c r="BP462" s="104"/>
      <c r="BQ462" s="104"/>
      <c r="BR462" s="104"/>
      <c r="BS462" s="104"/>
      <c r="BT462" s="104"/>
      <c r="BU462" s="104"/>
      <c r="BV462" s="84"/>
      <c r="BW462" s="103"/>
      <c r="BX462" s="103"/>
      <c r="BY462" s="103"/>
      <c r="BZ462" s="103"/>
      <c r="CB462" s="12" t="s">
        <v>502</v>
      </c>
      <c r="CC462" s="2" t="s">
        <v>503</v>
      </c>
    </row>
    <row r="463" spans="1:81" s="105" customFormat="1" ht="17.100000000000001" customHeight="1">
      <c r="A463" s="103"/>
      <c r="B463" s="103"/>
      <c r="C463" s="103"/>
      <c r="D463" s="103"/>
      <c r="E463" s="313" t="s">
        <v>35</v>
      </c>
      <c r="F463" s="313"/>
      <c r="G463" s="104" t="s">
        <v>893</v>
      </c>
      <c r="H463" s="103"/>
      <c r="I463" s="104"/>
      <c r="J463" s="104"/>
      <c r="K463" s="104"/>
      <c r="L463" s="104"/>
      <c r="M463" s="104"/>
      <c r="N463" s="104"/>
      <c r="O463" s="104"/>
      <c r="P463" s="104"/>
      <c r="Q463" s="84"/>
      <c r="R463" s="84"/>
      <c r="S463" s="84"/>
      <c r="T463" s="84"/>
      <c r="U463" s="103"/>
      <c r="V463" s="106"/>
      <c r="W463" s="106"/>
      <c r="X463" s="104"/>
      <c r="Y463" s="103"/>
      <c r="Z463" s="103"/>
      <c r="AA463" s="103"/>
      <c r="AB463" s="104"/>
      <c r="AC463" s="104"/>
      <c r="AD463" s="104"/>
      <c r="AE463" s="104"/>
      <c r="AF463" s="103"/>
      <c r="AG463" s="103"/>
      <c r="AH463" s="103"/>
      <c r="AI463" s="103"/>
      <c r="AJ463" s="103"/>
      <c r="AK463" s="103"/>
      <c r="AL463" s="103"/>
      <c r="AM463" s="103"/>
      <c r="AN463" s="103"/>
      <c r="AO463" s="103"/>
      <c r="AP463" s="104"/>
      <c r="AQ463" s="104"/>
      <c r="AR463" s="104"/>
      <c r="AS463" s="104"/>
      <c r="AT463" s="104"/>
      <c r="AU463" s="104"/>
      <c r="AV463" s="104"/>
      <c r="AW463" s="104"/>
      <c r="AX463" s="104"/>
      <c r="AY463" s="104"/>
      <c r="AZ463" s="104"/>
      <c r="BA463" s="104"/>
      <c r="BB463" s="104"/>
      <c r="BC463" s="84"/>
      <c r="BD463" s="84"/>
      <c r="BE463" s="84"/>
      <c r="BF463" s="84"/>
      <c r="BG463" s="106"/>
      <c r="BH463" s="106"/>
      <c r="BI463" s="104"/>
      <c r="BJ463" s="104"/>
      <c r="BK463" s="104"/>
      <c r="BL463" s="104"/>
      <c r="BM463" s="104"/>
      <c r="BN463" s="104"/>
      <c r="BO463" s="104"/>
      <c r="BP463" s="104"/>
      <c r="BQ463" s="104"/>
      <c r="BR463" s="104"/>
      <c r="BS463" s="104"/>
      <c r="BT463" s="104"/>
      <c r="BU463" s="104"/>
      <c r="BV463" s="84"/>
      <c r="BW463" s="103"/>
      <c r="BX463" s="103"/>
      <c r="BY463" s="103"/>
      <c r="BZ463" s="103"/>
      <c r="CB463" s="12" t="s">
        <v>502</v>
      </c>
      <c r="CC463" s="2" t="s">
        <v>503</v>
      </c>
    </row>
    <row r="464" spans="1:81" s="105" customFormat="1" ht="17.100000000000001" customHeight="1">
      <c r="A464" s="103"/>
      <c r="B464" s="103"/>
      <c r="C464" s="103"/>
      <c r="D464" s="103"/>
      <c r="E464" s="313" t="s">
        <v>35</v>
      </c>
      <c r="F464" s="313"/>
      <c r="G464" s="104" t="s">
        <v>693</v>
      </c>
      <c r="H464" s="103"/>
      <c r="I464" s="104"/>
      <c r="J464" s="104"/>
      <c r="K464" s="104"/>
      <c r="L464" s="104"/>
      <c r="M464" s="104"/>
      <c r="N464" s="104"/>
      <c r="O464" s="104"/>
      <c r="P464" s="104"/>
      <c r="Q464" s="84"/>
      <c r="R464" s="84"/>
      <c r="S464" s="84"/>
      <c r="T464" s="84"/>
      <c r="U464" s="103"/>
      <c r="V464" s="106"/>
      <c r="W464" s="104"/>
      <c r="X464" s="104"/>
      <c r="Y464" s="104"/>
      <c r="Z464" s="104"/>
      <c r="AA464" s="104"/>
      <c r="AB464" s="104"/>
      <c r="AC464" s="104"/>
      <c r="AD464" s="104"/>
      <c r="AE464" s="104"/>
      <c r="AF464" s="103"/>
      <c r="AG464" s="103"/>
      <c r="AH464" s="103"/>
      <c r="AI464" s="103"/>
      <c r="AJ464" s="103"/>
      <c r="AK464" s="103"/>
      <c r="AL464" s="103"/>
      <c r="AM464" s="103"/>
      <c r="AN464" s="103"/>
      <c r="AO464" s="103"/>
      <c r="AP464" s="104"/>
      <c r="AQ464" s="104"/>
      <c r="AR464" s="104"/>
      <c r="AS464" s="104"/>
      <c r="AT464" s="104"/>
      <c r="AU464" s="104"/>
      <c r="AV464" s="104"/>
      <c r="AW464" s="104"/>
      <c r="AX464" s="104"/>
      <c r="AY464" s="104"/>
      <c r="AZ464" s="104"/>
      <c r="BA464" s="104"/>
      <c r="BB464" s="104"/>
      <c r="BC464" s="84"/>
      <c r="BD464" s="84"/>
      <c r="BE464" s="84"/>
      <c r="BF464" s="84"/>
      <c r="BG464" s="106"/>
      <c r="BH464" s="106"/>
      <c r="BI464" s="104"/>
      <c r="BJ464" s="104"/>
      <c r="BK464" s="104"/>
      <c r="BL464" s="104"/>
      <c r="BM464" s="104"/>
      <c r="BN464" s="104"/>
      <c r="BO464" s="104"/>
      <c r="BP464" s="104"/>
      <c r="BQ464" s="104"/>
      <c r="BR464" s="104"/>
      <c r="BS464" s="104"/>
      <c r="BT464" s="104"/>
      <c r="BU464" s="104"/>
      <c r="BV464" s="84"/>
      <c r="BW464" s="103"/>
      <c r="BX464" s="103"/>
      <c r="BY464" s="103"/>
      <c r="BZ464" s="103"/>
      <c r="CB464" s="12" t="s">
        <v>504</v>
      </c>
      <c r="CC464" s="2" t="s">
        <v>505</v>
      </c>
    </row>
    <row r="465" spans="1:81" s="105" customFormat="1" ht="17.100000000000001" customHeight="1">
      <c r="A465" s="103"/>
      <c r="B465" s="103"/>
      <c r="C465" s="103"/>
      <c r="D465" s="103"/>
      <c r="E465" s="313" t="s">
        <v>35</v>
      </c>
      <c r="F465" s="313"/>
      <c r="G465" s="104" t="s">
        <v>444</v>
      </c>
      <c r="H465" s="104"/>
      <c r="I465" s="104"/>
      <c r="J465" s="104"/>
      <c r="K465" s="104"/>
      <c r="L465" s="104"/>
      <c r="M465" s="104"/>
      <c r="N465" s="104"/>
      <c r="O465" s="104"/>
      <c r="P465" s="104"/>
      <c r="Q465" s="104"/>
      <c r="R465" s="104"/>
      <c r="S465" s="104"/>
      <c r="T465" s="104"/>
      <c r="U465" s="104"/>
      <c r="V465" s="106"/>
      <c r="W465" s="106"/>
      <c r="X465" s="104"/>
      <c r="Y465" s="103"/>
      <c r="Z465" s="103"/>
      <c r="AA465" s="103"/>
      <c r="AB465" s="104"/>
      <c r="AC465" s="104"/>
      <c r="AD465" s="104"/>
      <c r="AE465" s="104"/>
      <c r="AF465" s="103"/>
      <c r="AG465" s="103"/>
      <c r="AH465" s="103"/>
      <c r="AI465" s="103"/>
      <c r="AJ465" s="103"/>
      <c r="AK465" s="103"/>
      <c r="AL465" s="103"/>
      <c r="AM465" s="103"/>
      <c r="AN465" s="103"/>
      <c r="AO465" s="103"/>
      <c r="AP465" s="104"/>
      <c r="AQ465" s="104"/>
      <c r="AR465" s="104"/>
      <c r="AS465" s="104"/>
      <c r="AT465" s="104"/>
      <c r="AU465" s="104"/>
      <c r="AV465" s="104"/>
      <c r="AW465" s="104"/>
      <c r="AX465" s="104"/>
      <c r="AY465" s="104"/>
      <c r="AZ465" s="104"/>
      <c r="BA465" s="104"/>
      <c r="BB465" s="104"/>
      <c r="BC465" s="104"/>
      <c r="BD465" s="104"/>
      <c r="BE465" s="104"/>
      <c r="BF465" s="104"/>
      <c r="BG465" s="106"/>
      <c r="BH465" s="106"/>
      <c r="BI465" s="104"/>
      <c r="BJ465" s="104"/>
      <c r="BK465" s="104"/>
      <c r="BL465" s="84"/>
      <c r="BM465" s="84"/>
      <c r="BN465" s="84"/>
      <c r="BO465" s="103"/>
      <c r="BP465" s="103"/>
      <c r="BQ465" s="103"/>
      <c r="BR465" s="104"/>
      <c r="BS465" s="104"/>
      <c r="BT465" s="104"/>
      <c r="BU465" s="104"/>
      <c r="BV465" s="104"/>
      <c r="BW465" s="103"/>
      <c r="BX465" s="103"/>
      <c r="BY465" s="103"/>
      <c r="BZ465" s="103"/>
      <c r="CB465" s="12" t="s">
        <v>506</v>
      </c>
      <c r="CC465" s="2" t="s">
        <v>507</v>
      </c>
    </row>
    <row r="466" spans="1:81" s="105" customFormat="1" ht="17.100000000000001" customHeight="1">
      <c r="A466" s="103"/>
      <c r="B466" s="103"/>
      <c r="C466" s="103"/>
      <c r="D466" s="103"/>
      <c r="E466" s="313" t="s">
        <v>35</v>
      </c>
      <c r="F466" s="313"/>
      <c r="G466" s="104" t="s">
        <v>445</v>
      </c>
      <c r="H466" s="104"/>
      <c r="I466" s="104"/>
      <c r="J466" s="104"/>
      <c r="K466" s="104"/>
      <c r="L466" s="104"/>
      <c r="M466" s="104"/>
      <c r="N466" s="104"/>
      <c r="O466" s="104"/>
      <c r="P466" s="104"/>
      <c r="Q466" s="84"/>
      <c r="R466" s="84"/>
      <c r="S466" s="84"/>
      <c r="T466" s="84"/>
      <c r="U466" s="103"/>
      <c r="V466" s="106"/>
      <c r="W466" s="106"/>
      <c r="X466" s="104"/>
      <c r="Y466" s="103"/>
      <c r="Z466" s="103"/>
      <c r="AA466" s="103"/>
      <c r="AB466" s="104"/>
      <c r="AC466" s="104"/>
      <c r="AD466" s="104"/>
      <c r="AE466" s="104"/>
      <c r="AF466" s="103"/>
      <c r="AG466" s="103"/>
      <c r="AH466" s="103"/>
      <c r="AI466" s="103"/>
      <c r="AJ466" s="103"/>
      <c r="AK466" s="103"/>
      <c r="AL466" s="103"/>
      <c r="AM466" s="103"/>
      <c r="AN466" s="103"/>
      <c r="AO466" s="103"/>
      <c r="AP466" s="104"/>
      <c r="AQ466" s="104"/>
      <c r="AR466" s="104"/>
      <c r="AS466" s="104"/>
      <c r="AT466" s="104"/>
      <c r="AU466" s="104"/>
      <c r="AV466" s="104"/>
      <c r="AW466" s="104"/>
      <c r="AX466" s="104"/>
      <c r="AY466" s="104"/>
      <c r="AZ466" s="104"/>
      <c r="BA466" s="104"/>
      <c r="BB466" s="104"/>
      <c r="BC466" s="84"/>
      <c r="BD466" s="84"/>
      <c r="BE466" s="84"/>
      <c r="BF466" s="84"/>
      <c r="BG466" s="106"/>
      <c r="BH466" s="106"/>
      <c r="BI466" s="104"/>
      <c r="BJ466" s="104"/>
      <c r="BK466" s="104"/>
      <c r="BL466" s="104"/>
      <c r="BM466" s="104"/>
      <c r="BN466" s="104"/>
      <c r="BO466" s="104"/>
      <c r="BP466" s="104"/>
      <c r="BQ466" s="104"/>
      <c r="BR466" s="104"/>
      <c r="BS466" s="104"/>
      <c r="BT466" s="104"/>
      <c r="BU466" s="104"/>
      <c r="BV466" s="84"/>
      <c r="BW466" s="103"/>
      <c r="BX466" s="103"/>
      <c r="BY466" s="103"/>
      <c r="BZ466" s="103"/>
      <c r="CB466" s="12" t="s">
        <v>508</v>
      </c>
      <c r="CC466" s="2" t="s">
        <v>509</v>
      </c>
    </row>
    <row r="467" spans="1:81" s="2" customFormat="1" ht="16.5" customHeight="1">
      <c r="A467" s="103"/>
      <c r="B467" s="103"/>
      <c r="C467" s="103"/>
      <c r="D467" s="103"/>
      <c r="E467" s="313" t="s">
        <v>35</v>
      </c>
      <c r="F467" s="313"/>
      <c r="G467" s="104" t="s">
        <v>453</v>
      </c>
      <c r="H467" s="104"/>
      <c r="I467" s="104"/>
      <c r="J467" s="104"/>
      <c r="K467" s="104"/>
      <c r="L467" s="104"/>
      <c r="M467" s="104"/>
      <c r="N467" s="104"/>
      <c r="O467" s="104"/>
      <c r="P467" s="104"/>
      <c r="Q467" s="104"/>
      <c r="R467" s="104"/>
      <c r="S467" s="104"/>
      <c r="T467" s="104"/>
      <c r="U467" s="104"/>
      <c r="V467" s="106"/>
      <c r="W467" s="106"/>
      <c r="X467" s="104"/>
      <c r="Y467" s="103"/>
      <c r="Z467" s="103"/>
      <c r="AA467" s="103"/>
      <c r="AB467" s="104"/>
      <c r="AC467" s="104"/>
      <c r="AD467" s="104"/>
      <c r="AE467" s="104"/>
      <c r="AF467" s="103"/>
      <c r="AG467" s="103"/>
      <c r="AH467" s="103"/>
      <c r="AI467" s="103"/>
      <c r="AJ467" s="103"/>
      <c r="AK467" s="103"/>
      <c r="AL467" s="103"/>
      <c r="AM467" s="103"/>
      <c r="AN467" s="103"/>
      <c r="AO467" s="103"/>
      <c r="AP467" s="104"/>
      <c r="AQ467" s="104"/>
      <c r="AR467" s="104"/>
      <c r="AS467" s="104"/>
      <c r="AT467" s="104"/>
      <c r="AU467" s="104"/>
      <c r="AV467" s="104"/>
      <c r="AW467" s="104"/>
      <c r="AX467" s="104"/>
      <c r="AY467" s="104"/>
      <c r="AZ467" s="104"/>
      <c r="BA467" s="104"/>
      <c r="BB467" s="104"/>
      <c r="BC467" s="104"/>
      <c r="BD467" s="104"/>
      <c r="BE467" s="104"/>
      <c r="BF467" s="104"/>
      <c r="BG467" s="106"/>
      <c r="BH467" s="106"/>
      <c r="BI467" s="104"/>
      <c r="BJ467" s="104"/>
      <c r="BK467" s="104"/>
      <c r="BL467" s="84"/>
      <c r="BM467" s="84"/>
      <c r="BN467" s="84"/>
      <c r="BO467" s="103"/>
      <c r="BP467" s="103"/>
      <c r="BQ467" s="103"/>
      <c r="BR467" s="104"/>
      <c r="BS467" s="104"/>
      <c r="BT467" s="104"/>
      <c r="BU467" s="104"/>
      <c r="BV467" s="104"/>
      <c r="BW467" s="103"/>
      <c r="BX467" s="103"/>
      <c r="BY467" s="103"/>
      <c r="BZ467" s="103"/>
      <c r="CB467" s="12" t="s">
        <v>510</v>
      </c>
      <c r="CC467" s="2" t="s">
        <v>511</v>
      </c>
    </row>
    <row r="468" spans="1:81" s="2" customFormat="1" ht="4.5" customHeight="1">
      <c r="A468" s="103"/>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1" s="1"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1" s="2" customFormat="1" ht="16.5" customHeight="1">
      <c r="A470" s="114"/>
      <c r="B470" s="82" t="s">
        <v>446</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B470" s="12"/>
    </row>
    <row r="471" spans="1:81" s="105" customFormat="1" ht="17.100000000000001" customHeight="1">
      <c r="A471" s="103"/>
      <c r="B471" s="103"/>
      <c r="C471" s="103"/>
      <c r="D471" s="103"/>
      <c r="E471" s="313" t="s">
        <v>35</v>
      </c>
      <c r="F471" s="313"/>
      <c r="G471" s="104" t="s">
        <v>895</v>
      </c>
      <c r="H471" s="104"/>
      <c r="I471" s="104"/>
      <c r="J471" s="104"/>
      <c r="K471" s="104"/>
      <c r="L471" s="104"/>
      <c r="M471" s="104"/>
      <c r="N471" s="104"/>
      <c r="O471" s="84"/>
      <c r="P471" s="84"/>
      <c r="Q471" s="84"/>
      <c r="R471" s="84"/>
      <c r="S471" s="103"/>
      <c r="T471" s="103"/>
      <c r="U471" s="103"/>
      <c r="V471" s="103"/>
      <c r="W471" s="103"/>
      <c r="X471" s="103"/>
      <c r="Y471" s="103"/>
      <c r="Z471" s="104"/>
      <c r="AA471" s="104"/>
      <c r="AB471" s="104"/>
      <c r="AC471" s="104"/>
      <c r="AD471" s="104"/>
      <c r="AE471" s="104"/>
      <c r="AF471" s="103"/>
      <c r="AG471" s="103"/>
      <c r="AH471" s="103"/>
      <c r="AI471" s="103"/>
      <c r="AJ471" s="103"/>
      <c r="AK471" s="103"/>
      <c r="AL471" s="103"/>
      <c r="AM471" s="103"/>
      <c r="AN471" s="103"/>
      <c r="AO471" s="103"/>
      <c r="AP471" s="104"/>
      <c r="AQ471" s="104"/>
      <c r="AR471" s="104"/>
      <c r="AS471" s="104"/>
      <c r="AT471" s="104"/>
      <c r="AU471" s="104"/>
      <c r="AV471" s="104"/>
      <c r="AW471" s="104"/>
      <c r="AX471" s="104"/>
      <c r="AY471" s="104"/>
      <c r="AZ471" s="104"/>
      <c r="BA471" s="104"/>
      <c r="BB471" s="104"/>
      <c r="BC471" s="84"/>
      <c r="BD471" s="84"/>
      <c r="BE471" s="84"/>
      <c r="BF471" s="84"/>
      <c r="BG471" s="103"/>
      <c r="BH471" s="103"/>
      <c r="BI471" s="103"/>
      <c r="BJ471" s="103"/>
      <c r="BK471" s="104"/>
      <c r="BL471" s="104"/>
      <c r="BM471" s="104"/>
      <c r="BN471" s="104"/>
      <c r="BO471" s="104"/>
      <c r="BP471" s="104"/>
      <c r="BQ471" s="104"/>
      <c r="BR471" s="104"/>
      <c r="BS471" s="104"/>
      <c r="BT471" s="104"/>
      <c r="BU471" s="104"/>
      <c r="BV471" s="84"/>
      <c r="BW471" s="103"/>
      <c r="BX471" s="103"/>
      <c r="BY471" s="103"/>
      <c r="BZ471" s="103"/>
      <c r="CB471" s="12" t="s">
        <v>518</v>
      </c>
      <c r="CC471" s="2" t="s">
        <v>519</v>
      </c>
    </row>
    <row r="472" spans="1:81" s="105" customFormat="1" ht="17.100000000000001" customHeight="1">
      <c r="A472" s="103"/>
      <c r="B472" s="103"/>
      <c r="C472" s="103"/>
      <c r="D472" s="103"/>
      <c r="E472" s="313" t="s">
        <v>35</v>
      </c>
      <c r="F472" s="313"/>
      <c r="G472" s="104" t="s">
        <v>896</v>
      </c>
      <c r="H472" s="104"/>
      <c r="I472" s="104"/>
      <c r="J472" s="104"/>
      <c r="K472" s="104"/>
      <c r="L472" s="104"/>
      <c r="M472" s="104"/>
      <c r="N472" s="104"/>
      <c r="O472" s="84"/>
      <c r="P472" s="84"/>
      <c r="Q472" s="84"/>
      <c r="R472" s="84"/>
      <c r="S472" s="103"/>
      <c r="T472" s="103"/>
      <c r="U472" s="103"/>
      <c r="V472" s="103"/>
      <c r="W472" s="103"/>
      <c r="X472" s="103"/>
      <c r="Y472" s="103"/>
      <c r="Z472" s="104"/>
      <c r="AA472" s="104"/>
      <c r="AB472" s="104"/>
      <c r="AC472" s="104"/>
      <c r="AD472" s="104"/>
      <c r="AE472" s="104"/>
      <c r="AF472" s="103"/>
      <c r="AG472" s="103"/>
      <c r="AH472" s="103"/>
      <c r="AI472" s="103"/>
      <c r="AJ472" s="103"/>
      <c r="AK472" s="103"/>
      <c r="AL472" s="103"/>
      <c r="AM472" s="103"/>
      <c r="AN472" s="103"/>
      <c r="AO472" s="103"/>
      <c r="AP472" s="104"/>
      <c r="AQ472" s="104"/>
      <c r="AR472" s="104"/>
      <c r="AS472" s="104"/>
      <c r="AT472" s="104"/>
      <c r="AU472" s="104"/>
      <c r="AV472" s="104"/>
      <c r="AW472" s="104"/>
      <c r="AX472" s="104"/>
      <c r="AY472" s="104"/>
      <c r="AZ472" s="104"/>
      <c r="BA472" s="104"/>
      <c r="BB472" s="104"/>
      <c r="BC472" s="84"/>
      <c r="BD472" s="84"/>
      <c r="BE472" s="84"/>
      <c r="BF472" s="84"/>
      <c r="BG472" s="103"/>
      <c r="BH472" s="103"/>
      <c r="BI472" s="103"/>
      <c r="BJ472" s="103"/>
      <c r="BK472" s="104"/>
      <c r="BL472" s="104"/>
      <c r="BM472" s="104"/>
      <c r="BN472" s="104"/>
      <c r="BO472" s="104"/>
      <c r="BP472" s="104"/>
      <c r="BQ472" s="104"/>
      <c r="BR472" s="104"/>
      <c r="BS472" s="104"/>
      <c r="BT472" s="104"/>
      <c r="BU472" s="104"/>
      <c r="BV472" s="84"/>
      <c r="BW472" s="103"/>
      <c r="BX472" s="103"/>
      <c r="BY472" s="103"/>
      <c r="BZ472" s="103"/>
      <c r="CB472" s="12" t="s">
        <v>520</v>
      </c>
      <c r="CC472" s="2" t="s">
        <v>521</v>
      </c>
    </row>
    <row r="473" spans="1:81" s="105" customFormat="1" ht="17.100000000000001" customHeight="1">
      <c r="A473" s="103"/>
      <c r="B473" s="103"/>
      <c r="C473" s="103"/>
      <c r="D473" s="103"/>
      <c r="E473" s="313" t="s">
        <v>35</v>
      </c>
      <c r="F473" s="313"/>
      <c r="G473" s="104" t="s">
        <v>894</v>
      </c>
      <c r="H473" s="104"/>
      <c r="I473" s="104"/>
      <c r="J473" s="104"/>
      <c r="K473" s="104"/>
      <c r="L473" s="104"/>
      <c r="M473" s="104"/>
      <c r="N473" s="104"/>
      <c r="O473" s="84"/>
      <c r="P473" s="84"/>
      <c r="Q473" s="84"/>
      <c r="R473" s="84"/>
      <c r="S473" s="103"/>
      <c r="T473" s="103"/>
      <c r="U473" s="103"/>
      <c r="V473" s="103"/>
      <c r="W473" s="103"/>
      <c r="X473" s="103"/>
      <c r="Y473" s="103"/>
      <c r="Z473" s="104"/>
      <c r="AA473" s="104"/>
      <c r="AB473" s="104"/>
      <c r="AC473" s="104"/>
      <c r="AD473" s="104"/>
      <c r="AE473" s="104"/>
      <c r="AF473" s="103"/>
      <c r="AG473" s="103"/>
      <c r="AH473" s="103"/>
      <c r="AI473" s="103"/>
      <c r="AJ473" s="103"/>
      <c r="AK473" s="103"/>
      <c r="AL473" s="103"/>
      <c r="AM473" s="103"/>
      <c r="AN473" s="103"/>
      <c r="AO473" s="103"/>
      <c r="AP473" s="104"/>
      <c r="AQ473" s="104"/>
      <c r="AR473" s="104"/>
      <c r="AS473" s="104"/>
      <c r="AT473" s="104"/>
      <c r="AU473" s="104"/>
      <c r="AV473" s="104"/>
      <c r="AW473" s="104"/>
      <c r="AX473" s="104"/>
      <c r="AY473" s="104"/>
      <c r="AZ473" s="104"/>
      <c r="BA473" s="104"/>
      <c r="BB473" s="104"/>
      <c r="BC473" s="84"/>
      <c r="BD473" s="84"/>
      <c r="BE473" s="84"/>
      <c r="BF473" s="84"/>
      <c r="BG473" s="103"/>
      <c r="BH473" s="103"/>
      <c r="BI473" s="103"/>
      <c r="BJ473" s="103"/>
      <c r="BK473" s="104"/>
      <c r="BL473" s="104"/>
      <c r="BM473" s="104"/>
      <c r="BN473" s="104"/>
      <c r="BO473" s="104"/>
      <c r="BP473" s="104"/>
      <c r="BQ473" s="104"/>
      <c r="BR473" s="104"/>
      <c r="BS473" s="104"/>
      <c r="BT473" s="104"/>
      <c r="BU473" s="104"/>
      <c r="BV473" s="84"/>
      <c r="BW473" s="103"/>
      <c r="BX473" s="103"/>
      <c r="BY473" s="103"/>
      <c r="BZ473" s="103"/>
      <c r="CB473" s="12" t="s">
        <v>520</v>
      </c>
      <c r="CC473" s="2" t="s">
        <v>521</v>
      </c>
    </row>
    <row r="474" spans="1:81" s="2" customFormat="1" ht="16.5" customHeight="1">
      <c r="A474" s="103"/>
      <c r="B474" s="103"/>
      <c r="C474" s="103"/>
      <c r="D474" s="103"/>
      <c r="E474" s="313" t="s">
        <v>377</v>
      </c>
      <c r="F474" s="313"/>
      <c r="G474" s="104" t="s">
        <v>897</v>
      </c>
      <c r="H474" s="104"/>
      <c r="I474" s="104"/>
      <c r="J474" s="104"/>
      <c r="K474" s="104"/>
      <c r="L474" s="104"/>
      <c r="M474" s="104"/>
      <c r="N474" s="104"/>
      <c r="O474" s="84"/>
      <c r="P474" s="84"/>
      <c r="Q474" s="84"/>
      <c r="R474" s="84"/>
      <c r="S474" s="103"/>
      <c r="T474" s="103"/>
      <c r="U474" s="103"/>
      <c r="V474" s="103"/>
      <c r="W474" s="103"/>
      <c r="X474" s="103"/>
      <c r="Y474" s="103"/>
      <c r="Z474" s="104"/>
      <c r="AA474" s="104"/>
      <c r="AB474" s="104"/>
      <c r="AC474" s="104"/>
      <c r="AD474" s="104"/>
      <c r="AE474" s="104"/>
      <c r="AF474" s="103"/>
      <c r="AG474" s="103"/>
      <c r="AH474" s="103"/>
      <c r="AI474" s="103"/>
      <c r="AJ474" s="103"/>
      <c r="AK474" s="103"/>
      <c r="AL474" s="103"/>
      <c r="AM474" s="103"/>
      <c r="AN474" s="103"/>
      <c r="AO474" s="103"/>
      <c r="AP474" s="104"/>
      <c r="AQ474" s="104"/>
      <c r="AR474" s="104"/>
      <c r="AS474" s="104"/>
      <c r="AT474" s="104"/>
      <c r="AU474" s="104"/>
      <c r="AV474" s="104"/>
      <c r="AW474" s="104"/>
      <c r="AX474" s="104"/>
      <c r="AY474" s="104"/>
      <c r="AZ474" s="104"/>
      <c r="BA474" s="104"/>
      <c r="BB474" s="104"/>
      <c r="BC474" s="84"/>
      <c r="BD474" s="84"/>
      <c r="BE474" s="84"/>
      <c r="BF474" s="84"/>
      <c r="BG474" s="103"/>
      <c r="BH474" s="103"/>
      <c r="BI474" s="103"/>
      <c r="BJ474" s="103"/>
      <c r="BK474" s="104"/>
      <c r="BL474" s="104"/>
      <c r="BM474" s="104"/>
      <c r="BN474" s="104"/>
      <c r="BO474" s="104"/>
      <c r="BP474" s="104"/>
      <c r="BQ474" s="104"/>
      <c r="BR474" s="104"/>
      <c r="BS474" s="104"/>
      <c r="BT474" s="104"/>
      <c r="BU474" s="104"/>
      <c r="BV474" s="84"/>
      <c r="BW474" s="103"/>
      <c r="BX474" s="103"/>
      <c r="BY474" s="103"/>
      <c r="BZ474" s="103"/>
      <c r="CB474" s="12" t="s">
        <v>522</v>
      </c>
      <c r="CC474" s="2" t="s">
        <v>523</v>
      </c>
    </row>
    <row r="475" spans="1:81" s="2" customFormat="1" ht="16.5" customHeight="1">
      <c r="A475" s="103"/>
      <c r="B475" s="103"/>
      <c r="C475" s="103"/>
      <c r="D475" s="103"/>
      <c r="E475" s="313" t="s">
        <v>35</v>
      </c>
      <c r="F475" s="313"/>
      <c r="G475" s="104" t="s">
        <v>453</v>
      </c>
      <c r="H475" s="103"/>
      <c r="I475" s="104"/>
      <c r="J475" s="104"/>
      <c r="K475" s="104"/>
      <c r="L475" s="104"/>
      <c r="M475" s="104"/>
      <c r="N475" s="104"/>
      <c r="O475" s="84"/>
      <c r="P475" s="84"/>
      <c r="Q475" s="84"/>
      <c r="R475" s="84"/>
      <c r="S475" s="103"/>
      <c r="T475" s="106"/>
      <c r="U475" s="106"/>
      <c r="V475" s="104"/>
      <c r="W475" s="103"/>
      <c r="X475" s="103"/>
      <c r="Y475" s="103"/>
      <c r="Z475" s="104"/>
      <c r="AA475" s="104"/>
      <c r="AB475" s="104"/>
      <c r="AC475" s="104"/>
      <c r="AD475" s="104"/>
      <c r="AE475" s="104"/>
      <c r="AF475" s="103"/>
      <c r="AG475" s="103"/>
      <c r="AH475" s="103"/>
      <c r="AI475" s="103"/>
      <c r="AJ475" s="103"/>
      <c r="AK475" s="103"/>
      <c r="AL475" s="103"/>
      <c r="AM475" s="103"/>
      <c r="AN475" s="103"/>
      <c r="AO475" s="103"/>
      <c r="AP475" s="104"/>
      <c r="AQ475" s="104"/>
      <c r="AR475" s="104"/>
      <c r="AS475" s="104"/>
      <c r="AT475" s="104"/>
      <c r="AU475" s="104"/>
      <c r="AV475" s="104"/>
      <c r="AW475" s="104"/>
      <c r="AX475" s="104"/>
      <c r="AY475" s="104"/>
      <c r="AZ475" s="104"/>
      <c r="BA475" s="104"/>
      <c r="BB475" s="104"/>
      <c r="BC475" s="84"/>
      <c r="BD475" s="84"/>
      <c r="BE475" s="84"/>
      <c r="BF475" s="84"/>
      <c r="BG475" s="106"/>
      <c r="BH475" s="106"/>
      <c r="BI475" s="104"/>
      <c r="BJ475" s="104"/>
      <c r="BK475" s="104"/>
      <c r="BL475" s="104"/>
      <c r="BM475" s="104"/>
      <c r="BN475" s="104"/>
      <c r="BO475" s="104"/>
      <c r="BP475" s="104"/>
      <c r="BQ475" s="104"/>
      <c r="BR475" s="104"/>
      <c r="BS475" s="104"/>
      <c r="BT475" s="104"/>
      <c r="BU475" s="104"/>
      <c r="BV475" s="84"/>
      <c r="BW475" s="103"/>
      <c r="BX475" s="103"/>
      <c r="BY475" s="103"/>
      <c r="BZ475" s="103"/>
      <c r="CB475" s="12" t="s">
        <v>524</v>
      </c>
      <c r="CC475" s="2" t="s">
        <v>525</v>
      </c>
    </row>
    <row r="476" spans="1:81" s="2" customFormat="1" ht="17.100000000000001" customHeight="1">
      <c r="A476" s="103"/>
      <c r="B476" s="103"/>
      <c r="C476" s="103"/>
      <c r="D476" s="103"/>
      <c r="E476" s="313" t="s">
        <v>35</v>
      </c>
      <c r="F476" s="313"/>
      <c r="G476" s="104" t="s">
        <v>698</v>
      </c>
      <c r="H476" s="103"/>
      <c r="I476" s="104"/>
      <c r="J476" s="104"/>
      <c r="K476" s="104"/>
      <c r="L476" s="104"/>
      <c r="M476" s="104"/>
      <c r="N476" s="104"/>
      <c r="O476" s="84"/>
      <c r="P476" s="84"/>
      <c r="Q476" s="84"/>
      <c r="R476" s="84"/>
      <c r="S476" s="84"/>
      <c r="T476" s="84"/>
      <c r="U476" s="84"/>
      <c r="V476" s="84"/>
      <c r="W476" s="84"/>
      <c r="X476" s="84"/>
      <c r="Y476" s="84"/>
      <c r="Z476" s="84"/>
      <c r="AA476" s="84"/>
      <c r="AB476" s="84"/>
      <c r="AC476" s="84"/>
      <c r="AD476" s="84"/>
      <c r="AE476" s="84"/>
      <c r="AF476" s="103"/>
      <c r="AG476" s="103"/>
      <c r="AH476" s="103"/>
      <c r="AI476" s="103"/>
      <c r="AJ476" s="103"/>
      <c r="AK476" s="103"/>
      <c r="AL476" s="103"/>
      <c r="AM476" s="103"/>
      <c r="AN476" s="103"/>
      <c r="AO476" s="103"/>
      <c r="AP476" s="104"/>
      <c r="AQ476" s="104"/>
      <c r="AR476" s="104"/>
      <c r="AS476" s="104"/>
      <c r="AT476" s="104"/>
      <c r="AU476" s="104"/>
      <c r="AV476" s="104"/>
      <c r="AW476" s="104"/>
      <c r="AX476" s="104"/>
      <c r="AY476" s="104"/>
      <c r="AZ476" s="104"/>
      <c r="BA476" s="104"/>
      <c r="BB476" s="104"/>
      <c r="BC476" s="84"/>
      <c r="BD476" s="84"/>
      <c r="BE476" s="84"/>
      <c r="BF476" s="84"/>
      <c r="BG476" s="106"/>
      <c r="BH476" s="106"/>
      <c r="BI476" s="104"/>
      <c r="BJ476" s="104"/>
      <c r="BK476" s="104"/>
      <c r="BL476" s="104"/>
      <c r="BM476" s="104"/>
      <c r="BN476" s="104"/>
      <c r="BO476" s="104"/>
      <c r="BP476" s="104"/>
      <c r="BQ476" s="104"/>
      <c r="BR476" s="104"/>
      <c r="BS476" s="104"/>
      <c r="BT476" s="104"/>
      <c r="BU476" s="104"/>
      <c r="BV476" s="84"/>
      <c r="BW476" s="103"/>
      <c r="BX476" s="103"/>
      <c r="BY476" s="103"/>
      <c r="BZ476" s="103"/>
      <c r="CB476" s="12" t="s">
        <v>526</v>
      </c>
      <c r="CC476" s="2" t="s">
        <v>527</v>
      </c>
    </row>
    <row r="477" spans="1:81" s="1" customFormat="1" ht="4.5" customHeight="1">
      <c r="A477" s="103"/>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row>
    <row r="478" spans="1:81" s="1" customFormat="1" ht="4.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row>
    <row r="479" spans="1:81" s="1" customFormat="1" ht="17.100000000000001" customHeight="1">
      <c r="A479" s="114"/>
      <c r="B479" s="82" t="s">
        <v>450</v>
      </c>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row>
    <row r="480" spans="1:81" s="1" customFormat="1" ht="17.100000000000001" customHeight="1">
      <c r="A480" s="114"/>
      <c r="B480" s="103"/>
      <c r="C480" s="103"/>
      <c r="D480" s="103"/>
      <c r="E480" s="313" t="s">
        <v>35</v>
      </c>
      <c r="F480" s="313"/>
      <c r="G480" s="104" t="s">
        <v>695</v>
      </c>
      <c r="H480" s="104"/>
      <c r="I480" s="104"/>
      <c r="J480" s="104"/>
      <c r="K480" s="104"/>
      <c r="L480" s="104"/>
      <c r="M480" s="104"/>
      <c r="N480" s="104"/>
      <c r="O480" s="84"/>
      <c r="P480" s="84"/>
      <c r="Q480" s="84"/>
      <c r="R480" s="84"/>
      <c r="S480" s="103"/>
      <c r="T480" s="103"/>
      <c r="U480" s="103"/>
      <c r="V480" s="103"/>
      <c r="W480" s="103"/>
      <c r="X480" s="103"/>
      <c r="Y480" s="103"/>
      <c r="Z480" s="104"/>
      <c r="AA480" s="104"/>
      <c r="AB480" s="104"/>
      <c r="AC480" s="104"/>
      <c r="AD480" s="104"/>
      <c r="AE480" s="104"/>
      <c r="AF480" s="103"/>
      <c r="AG480" s="103"/>
      <c r="AH480" s="103"/>
      <c r="AI480" s="103"/>
      <c r="AJ480" s="103"/>
      <c r="AK480" s="103"/>
      <c r="AL480" s="103"/>
      <c r="AM480" s="103"/>
      <c r="AN480" s="103"/>
      <c r="AO480" s="103"/>
      <c r="AP480" s="104"/>
      <c r="AQ480" s="104"/>
      <c r="AR480" s="104"/>
      <c r="AS480" s="104"/>
      <c r="AT480" s="104"/>
      <c r="AU480" s="104"/>
      <c r="AV480" s="104"/>
      <c r="AW480" s="104"/>
      <c r="AX480" s="104"/>
      <c r="AY480" s="104"/>
      <c r="AZ480" s="104"/>
      <c r="BA480" s="104"/>
      <c r="BB480" s="104"/>
      <c r="BC480" s="84"/>
      <c r="BD480" s="84"/>
      <c r="BE480" s="84"/>
      <c r="BF480" s="84"/>
      <c r="BG480" s="103"/>
      <c r="BH480" s="103"/>
      <c r="BI480" s="103"/>
      <c r="BJ480" s="103"/>
      <c r="BK480" s="104"/>
      <c r="BL480" s="104"/>
      <c r="BM480" s="104"/>
      <c r="BN480" s="104"/>
      <c r="BO480" s="104"/>
      <c r="BP480" s="104"/>
      <c r="BQ480" s="104"/>
      <c r="BR480" s="104"/>
      <c r="BS480" s="104"/>
      <c r="BT480" s="104"/>
      <c r="BU480" s="104"/>
      <c r="BV480" s="84"/>
      <c r="BW480" s="103"/>
      <c r="BX480" s="103"/>
      <c r="BY480" s="103"/>
      <c r="BZ480" s="103"/>
    </row>
    <row r="481" spans="1:80" s="1" customFormat="1" ht="17.100000000000001" customHeight="1">
      <c r="A481" s="82"/>
      <c r="B481" s="103"/>
      <c r="C481" s="103"/>
      <c r="D481" s="103"/>
      <c r="E481" s="313" t="s">
        <v>35</v>
      </c>
      <c r="F481" s="313"/>
      <c r="G481" s="104" t="s">
        <v>451</v>
      </c>
      <c r="H481" s="103"/>
      <c r="I481" s="104"/>
      <c r="J481" s="104"/>
      <c r="K481" s="104"/>
      <c r="L481" s="104"/>
      <c r="M481" s="104"/>
      <c r="N481" s="104"/>
      <c r="O481" s="84"/>
      <c r="P481" s="84"/>
      <c r="Q481" s="84"/>
      <c r="R481" s="84"/>
      <c r="S481" s="103"/>
      <c r="T481" s="106"/>
      <c r="U481" s="106"/>
      <c r="V481" s="104"/>
      <c r="W481" s="103"/>
      <c r="X481" s="103"/>
      <c r="Y481" s="103"/>
      <c r="Z481" s="104"/>
      <c r="AA481" s="104"/>
      <c r="AB481" s="104"/>
      <c r="AC481" s="104"/>
      <c r="AD481" s="104"/>
      <c r="AE481" s="104"/>
      <c r="AF481" s="103"/>
      <c r="AG481" s="103"/>
      <c r="AH481" s="103"/>
      <c r="AI481" s="103"/>
      <c r="AJ481" s="103"/>
      <c r="AK481" s="103"/>
      <c r="AL481" s="103"/>
      <c r="AM481" s="103"/>
      <c r="AN481" s="103"/>
      <c r="AO481" s="103"/>
      <c r="AP481" s="104"/>
      <c r="AQ481" s="104"/>
      <c r="AR481" s="104"/>
      <c r="AS481" s="104"/>
      <c r="AT481" s="104"/>
      <c r="AU481" s="104"/>
      <c r="AV481" s="104"/>
      <c r="AW481" s="104"/>
      <c r="AX481" s="104"/>
      <c r="AY481" s="104"/>
      <c r="AZ481" s="104"/>
      <c r="BA481" s="104"/>
      <c r="BB481" s="104"/>
      <c r="BC481" s="84"/>
      <c r="BD481" s="84"/>
      <c r="BE481" s="84"/>
      <c r="BF481" s="84"/>
      <c r="BG481" s="106"/>
      <c r="BH481" s="106"/>
      <c r="BI481" s="104"/>
      <c r="BJ481" s="104"/>
      <c r="BK481" s="104"/>
      <c r="BL481" s="104"/>
      <c r="BM481" s="104"/>
      <c r="BN481" s="104"/>
      <c r="BO481" s="104"/>
      <c r="BP481" s="104"/>
      <c r="BQ481" s="104"/>
      <c r="BR481" s="104"/>
      <c r="BS481" s="104"/>
      <c r="BT481" s="104"/>
      <c r="BU481" s="104"/>
      <c r="BV481" s="84"/>
      <c r="BW481" s="103"/>
      <c r="BX481" s="103"/>
      <c r="BY481" s="103"/>
      <c r="BZ481" s="103"/>
    </row>
    <row r="482" spans="1:80" s="1" customFormat="1" ht="16.5" customHeight="1">
      <c r="A482" s="82"/>
      <c r="B482" s="103"/>
      <c r="C482" s="103"/>
      <c r="D482" s="103"/>
      <c r="E482" s="313" t="s">
        <v>35</v>
      </c>
      <c r="F482" s="313"/>
      <c r="G482" s="104" t="s">
        <v>696</v>
      </c>
      <c r="H482" s="103"/>
      <c r="I482" s="104"/>
      <c r="J482" s="104"/>
      <c r="K482" s="104"/>
      <c r="L482" s="104"/>
      <c r="M482" s="104"/>
      <c r="N482" s="104"/>
      <c r="O482" s="84"/>
      <c r="P482" s="84"/>
      <c r="Q482" s="84"/>
      <c r="R482" s="84"/>
      <c r="S482" s="103"/>
      <c r="T482" s="106"/>
      <c r="U482" s="106"/>
      <c r="V482" s="104"/>
      <c r="W482" s="103"/>
      <c r="X482" s="103"/>
      <c r="Y482" s="103"/>
      <c r="Z482" s="104"/>
      <c r="AA482" s="104"/>
      <c r="AB482" s="104"/>
      <c r="AC482" s="104"/>
      <c r="AD482" s="104"/>
      <c r="AE482" s="104"/>
      <c r="AF482" s="103"/>
      <c r="AG482" s="103"/>
      <c r="AH482" s="103"/>
      <c r="AI482" s="103"/>
      <c r="AJ482" s="103"/>
      <c r="AK482" s="103"/>
      <c r="AL482" s="103"/>
      <c r="AM482" s="103"/>
      <c r="AN482" s="103"/>
      <c r="AO482" s="103"/>
      <c r="AP482" s="104"/>
      <c r="AQ482" s="104"/>
      <c r="AR482" s="104"/>
      <c r="AS482" s="104"/>
      <c r="AT482" s="104"/>
      <c r="AU482" s="104"/>
      <c r="AV482" s="104"/>
      <c r="AW482" s="104"/>
      <c r="AX482" s="104"/>
      <c r="AY482" s="104"/>
      <c r="AZ482" s="104"/>
      <c r="BA482" s="104"/>
      <c r="BB482" s="104"/>
      <c r="BC482" s="84"/>
      <c r="BD482" s="84"/>
      <c r="BE482" s="84"/>
      <c r="BF482" s="84"/>
      <c r="BG482" s="106"/>
      <c r="BH482" s="106"/>
      <c r="BI482" s="104"/>
      <c r="BJ482" s="104"/>
      <c r="BK482" s="104"/>
      <c r="BL482" s="104"/>
      <c r="BM482" s="104"/>
      <c r="BN482" s="104"/>
      <c r="BO482" s="104"/>
      <c r="BP482" s="104"/>
      <c r="BQ482" s="104"/>
      <c r="BR482" s="104"/>
      <c r="BS482" s="104"/>
      <c r="BT482" s="104"/>
      <c r="BU482" s="104"/>
      <c r="BV482" s="84"/>
      <c r="BW482" s="103"/>
      <c r="BX482" s="103"/>
      <c r="BY482" s="103"/>
      <c r="BZ482" s="103"/>
    </row>
    <row r="483" spans="1:80" s="2" customFormat="1" ht="16.5" customHeight="1">
      <c r="A483" s="82"/>
      <c r="B483" s="103"/>
      <c r="C483" s="103"/>
      <c r="D483" s="103"/>
      <c r="E483" s="313" t="s">
        <v>35</v>
      </c>
      <c r="F483" s="313"/>
      <c r="G483" s="104" t="s">
        <v>452</v>
      </c>
      <c r="H483" s="103"/>
      <c r="I483" s="104"/>
      <c r="J483" s="104"/>
      <c r="K483" s="104"/>
      <c r="L483" s="104"/>
      <c r="M483" s="104"/>
      <c r="N483" s="104"/>
      <c r="O483" s="84"/>
      <c r="P483" s="84"/>
      <c r="Q483" s="84"/>
      <c r="R483" s="84"/>
      <c r="S483" s="103"/>
      <c r="T483" s="106"/>
      <c r="U483" s="106"/>
      <c r="V483" s="104"/>
      <c r="W483" s="103"/>
      <c r="X483" s="103"/>
      <c r="Y483" s="103"/>
      <c r="Z483" s="104"/>
      <c r="AA483" s="104"/>
      <c r="AB483" s="104"/>
      <c r="AC483" s="104"/>
      <c r="AD483" s="104"/>
      <c r="AE483" s="104"/>
      <c r="AF483" s="103"/>
      <c r="AG483" s="103"/>
      <c r="AH483" s="103"/>
      <c r="AI483" s="103"/>
      <c r="AJ483" s="103"/>
      <c r="AK483" s="103"/>
      <c r="AL483" s="103"/>
      <c r="AM483" s="103"/>
      <c r="AN483" s="103"/>
      <c r="AO483" s="103"/>
      <c r="AP483" s="104"/>
      <c r="AQ483" s="104"/>
      <c r="AR483" s="104"/>
      <c r="AS483" s="104"/>
      <c r="AT483" s="104"/>
      <c r="AU483" s="104"/>
      <c r="AV483" s="104"/>
      <c r="AW483" s="104"/>
      <c r="AX483" s="104"/>
      <c r="AY483" s="104"/>
      <c r="AZ483" s="104"/>
      <c r="BA483" s="104"/>
      <c r="BB483" s="104"/>
      <c r="BC483" s="84"/>
      <c r="BD483" s="84"/>
      <c r="BE483" s="84"/>
      <c r="BF483" s="84"/>
      <c r="BG483" s="106"/>
      <c r="BH483" s="106"/>
      <c r="BI483" s="104"/>
      <c r="BJ483" s="104"/>
      <c r="BK483" s="104"/>
      <c r="BL483" s="104"/>
      <c r="BM483" s="104"/>
      <c r="BN483" s="104"/>
      <c r="BO483" s="104"/>
      <c r="BP483" s="104"/>
      <c r="BQ483" s="104"/>
      <c r="BR483" s="104"/>
      <c r="BS483" s="104"/>
      <c r="BT483" s="104"/>
      <c r="BU483" s="104"/>
      <c r="BV483" s="84"/>
      <c r="BW483" s="103"/>
      <c r="BX483" s="103"/>
      <c r="BY483" s="103"/>
      <c r="BZ483" s="103"/>
      <c r="CB483" s="12"/>
    </row>
    <row r="484" spans="1:80" s="2" customFormat="1" ht="16.5" customHeight="1">
      <c r="A484" s="82"/>
      <c r="B484" s="103"/>
      <c r="C484" s="103"/>
      <c r="D484" s="103"/>
      <c r="E484" s="313" t="s">
        <v>35</v>
      </c>
      <c r="F484" s="313"/>
      <c r="G484" s="104" t="s">
        <v>453</v>
      </c>
      <c r="H484" s="103"/>
      <c r="I484" s="104"/>
      <c r="J484" s="104"/>
      <c r="K484" s="104"/>
      <c r="L484" s="104"/>
      <c r="M484" s="104"/>
      <c r="N484" s="104"/>
      <c r="O484" s="84"/>
      <c r="P484" s="84"/>
      <c r="Q484" s="84"/>
      <c r="R484" s="84"/>
      <c r="S484" s="103"/>
      <c r="T484" s="106"/>
      <c r="U484" s="106"/>
      <c r="V484" s="104"/>
      <c r="W484" s="103"/>
      <c r="X484" s="103"/>
      <c r="Y484" s="103"/>
      <c r="Z484" s="104"/>
      <c r="AA484" s="104"/>
      <c r="AB484" s="104"/>
      <c r="AC484" s="104"/>
      <c r="AD484" s="104"/>
      <c r="AE484" s="104"/>
      <c r="AF484" s="103"/>
      <c r="AG484" s="103"/>
      <c r="AH484" s="103"/>
      <c r="AI484" s="103"/>
      <c r="AJ484" s="103"/>
      <c r="AK484" s="103"/>
      <c r="AL484" s="103"/>
      <c r="AM484" s="103"/>
      <c r="AN484" s="103"/>
      <c r="AO484" s="103"/>
      <c r="AP484" s="104"/>
      <c r="AQ484" s="104"/>
      <c r="AR484" s="104"/>
      <c r="AS484" s="104"/>
      <c r="AT484" s="104"/>
      <c r="AU484" s="104"/>
      <c r="AV484" s="104"/>
      <c r="AW484" s="104"/>
      <c r="AX484" s="104"/>
      <c r="AY484" s="104"/>
      <c r="AZ484" s="104"/>
      <c r="BA484" s="104"/>
      <c r="BB484" s="104"/>
      <c r="BC484" s="84"/>
      <c r="BD484" s="84"/>
      <c r="BE484" s="84"/>
      <c r="BF484" s="84"/>
      <c r="BG484" s="106"/>
      <c r="BH484" s="106"/>
      <c r="BI484" s="104"/>
      <c r="BJ484" s="104"/>
      <c r="BK484" s="104"/>
      <c r="BL484" s="104"/>
      <c r="BM484" s="104"/>
      <c r="BN484" s="104"/>
      <c r="BO484" s="104"/>
      <c r="BP484" s="104"/>
      <c r="BQ484" s="104"/>
      <c r="BR484" s="104"/>
      <c r="BS484" s="104"/>
      <c r="BT484" s="104"/>
      <c r="BU484" s="104"/>
      <c r="BV484" s="84"/>
      <c r="BW484" s="103"/>
      <c r="BX484" s="103"/>
      <c r="BY484" s="103"/>
      <c r="BZ484" s="103"/>
      <c r="CB484" s="12"/>
    </row>
    <row r="485" spans="1:80" s="1" customFormat="1" ht="17.100000000000001" customHeight="1">
      <c r="A485" s="82"/>
      <c r="B485" s="103"/>
      <c r="C485" s="103"/>
      <c r="D485" s="103"/>
      <c r="E485" s="313" t="s">
        <v>35</v>
      </c>
      <c r="F485" s="313"/>
      <c r="G485" s="104" t="s">
        <v>697</v>
      </c>
      <c r="H485" s="103"/>
      <c r="I485" s="104"/>
      <c r="J485" s="104"/>
      <c r="K485" s="104"/>
      <c r="L485" s="104"/>
      <c r="M485" s="104"/>
      <c r="N485" s="104"/>
      <c r="O485" s="84"/>
      <c r="P485" s="84"/>
      <c r="Q485" s="84"/>
      <c r="R485" s="84"/>
      <c r="S485" s="103"/>
      <c r="T485" s="106"/>
      <c r="U485" s="106"/>
      <c r="V485" s="104"/>
      <c r="W485" s="103"/>
      <c r="X485" s="103"/>
      <c r="Y485" s="103"/>
      <c r="Z485" s="104"/>
      <c r="AA485" s="104"/>
      <c r="AB485" s="104"/>
      <c r="AC485" s="104"/>
      <c r="AD485" s="104"/>
      <c r="AE485" s="104"/>
      <c r="AF485" s="103"/>
      <c r="AG485" s="103"/>
      <c r="AH485" s="103"/>
      <c r="AI485" s="103"/>
      <c r="AJ485" s="103"/>
      <c r="AK485" s="103"/>
      <c r="AL485" s="103"/>
      <c r="AM485" s="103"/>
      <c r="AN485" s="103"/>
      <c r="AO485" s="103"/>
      <c r="AP485" s="104"/>
      <c r="AQ485" s="104"/>
      <c r="AR485" s="104"/>
      <c r="AS485" s="104"/>
      <c r="AT485" s="104"/>
      <c r="AU485" s="104"/>
      <c r="AV485" s="104"/>
      <c r="AW485" s="104"/>
      <c r="AX485" s="104"/>
      <c r="AY485" s="104"/>
      <c r="AZ485" s="104"/>
      <c r="BA485" s="104"/>
      <c r="BB485" s="104"/>
      <c r="BC485" s="84"/>
      <c r="BD485" s="84"/>
      <c r="BE485" s="84"/>
      <c r="BF485" s="84"/>
      <c r="BG485" s="106"/>
      <c r="BH485" s="106"/>
      <c r="BI485" s="104"/>
      <c r="BJ485" s="104"/>
      <c r="BK485" s="104"/>
      <c r="BL485" s="104"/>
      <c r="BM485" s="104"/>
      <c r="BN485" s="104"/>
      <c r="BO485" s="104"/>
      <c r="BP485" s="104"/>
      <c r="BQ485" s="104"/>
      <c r="BR485" s="104"/>
      <c r="BS485" s="104"/>
      <c r="BT485" s="104"/>
      <c r="BU485" s="104"/>
      <c r="BV485" s="84"/>
      <c r="BW485" s="103"/>
      <c r="BX485" s="103"/>
      <c r="BY485" s="103"/>
      <c r="BZ485" s="103"/>
    </row>
    <row r="486" spans="1:80" s="1" customFormat="1" ht="4.5" customHeight="1">
      <c r="A486" s="103"/>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row>
    <row r="487" spans="1:80" s="1" customFormat="1" ht="4.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row>
    <row r="488" spans="1:80" s="1" customFormat="1" ht="16.5" customHeight="1">
      <c r="A488" s="114"/>
      <c r="B488" s="82" t="s">
        <v>454</v>
      </c>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row>
    <row r="489" spans="1:80" s="1" customFormat="1" ht="17.100000000000001" customHeight="1">
      <c r="A489" s="114"/>
      <c r="B489" s="82"/>
      <c r="C489" s="82"/>
      <c r="D489" s="82" t="s">
        <v>170</v>
      </c>
      <c r="E489" s="82"/>
      <c r="F489" s="82"/>
      <c r="G489" s="82"/>
      <c r="H489" s="82"/>
      <c r="I489" s="82"/>
      <c r="J489" s="82"/>
      <c r="K489" s="82"/>
      <c r="L489" s="82"/>
      <c r="M489" s="82"/>
      <c r="N489" s="82"/>
      <c r="O489" s="82"/>
      <c r="P489" s="82"/>
      <c r="Q489" s="82"/>
      <c r="R489" s="82"/>
      <c r="S489" s="82"/>
      <c r="T489" s="82"/>
      <c r="U489" s="82"/>
      <c r="V489" s="82"/>
      <c r="W489" s="82"/>
      <c r="X489" s="82"/>
      <c r="Y489" s="82"/>
      <c r="Z489" s="314"/>
      <c r="AA489" s="314"/>
      <c r="AB489" s="314"/>
      <c r="AC489" s="314"/>
      <c r="AD489" s="314"/>
      <c r="AE489" s="314"/>
      <c r="AF489" s="314"/>
      <c r="AG489" s="314"/>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row>
    <row r="490" spans="1:80" s="1" customFormat="1" ht="16.5" customHeight="1">
      <c r="A490" s="82"/>
      <c r="B490" s="82"/>
      <c r="C490" s="82"/>
      <c r="D490" s="82" t="s">
        <v>171</v>
      </c>
      <c r="E490" s="82"/>
      <c r="F490" s="82"/>
      <c r="G490" s="82"/>
      <c r="H490" s="82"/>
      <c r="I490" s="82"/>
      <c r="J490" s="82"/>
      <c r="K490" s="82"/>
      <c r="L490" s="82"/>
      <c r="M490" s="82"/>
      <c r="N490" s="82"/>
      <c r="O490" s="82"/>
      <c r="P490" s="82"/>
      <c r="Q490" s="82"/>
      <c r="R490" s="82"/>
      <c r="S490" s="82"/>
      <c r="T490" s="82"/>
      <c r="U490" s="82"/>
      <c r="V490" s="82"/>
      <c r="W490" s="82"/>
      <c r="X490" s="82"/>
      <c r="Y490" s="82"/>
      <c r="Z490" s="314"/>
      <c r="AA490" s="314"/>
      <c r="AB490" s="314"/>
      <c r="AC490" s="314"/>
      <c r="AD490" s="314"/>
      <c r="AE490" s="314"/>
      <c r="AF490" s="314"/>
      <c r="AG490" s="314"/>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row>
    <row r="491" spans="1:80" s="1" customFormat="1" ht="16.5" customHeight="1">
      <c r="A491" s="82"/>
      <c r="B491" s="82"/>
      <c r="C491" s="82"/>
      <c r="D491" s="82" t="s">
        <v>172</v>
      </c>
      <c r="E491" s="82"/>
      <c r="F491" s="82"/>
      <c r="G491" s="82"/>
      <c r="H491" s="82"/>
      <c r="I491" s="82"/>
      <c r="J491" s="82"/>
      <c r="K491" s="82"/>
      <c r="L491" s="82"/>
      <c r="M491" s="82"/>
      <c r="N491" s="82"/>
      <c r="O491" s="82"/>
      <c r="P491" s="82"/>
      <c r="Q491" s="82"/>
      <c r="R491" s="82"/>
      <c r="S491" s="82"/>
      <c r="T491" s="82"/>
      <c r="U491" s="82"/>
      <c r="V491" s="82"/>
      <c r="W491" s="82"/>
      <c r="X491" s="82"/>
      <c r="Y491" s="82"/>
      <c r="Z491" s="314"/>
      <c r="AA491" s="314"/>
      <c r="AB491" s="314"/>
      <c r="AC491" s="314"/>
      <c r="AD491" s="314"/>
      <c r="AE491" s="314"/>
      <c r="AF491" s="314"/>
      <c r="AG491" s="314"/>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row>
    <row r="492" spans="1:80" s="1" customFormat="1" ht="17.100000000000001" customHeight="1">
      <c r="A492" s="82"/>
      <c r="B492" s="82"/>
      <c r="C492" s="82"/>
      <c r="D492" s="82" t="s">
        <v>173</v>
      </c>
      <c r="E492" s="82"/>
      <c r="F492" s="82"/>
      <c r="G492" s="82"/>
      <c r="H492" s="82"/>
      <c r="I492" s="82"/>
      <c r="J492" s="82"/>
      <c r="K492" s="82"/>
      <c r="L492" s="82"/>
      <c r="M492" s="82"/>
      <c r="N492" s="82"/>
      <c r="O492" s="82"/>
      <c r="P492" s="82"/>
      <c r="Q492" s="82"/>
      <c r="R492" s="82"/>
      <c r="S492" s="82"/>
      <c r="T492" s="82"/>
      <c r="U492" s="82"/>
      <c r="V492" s="82"/>
      <c r="W492" s="82"/>
      <c r="X492" s="82"/>
      <c r="Y492" s="82"/>
      <c r="Z492" s="314"/>
      <c r="AA492" s="314"/>
      <c r="AB492" s="314"/>
      <c r="AC492" s="314"/>
      <c r="AD492" s="314"/>
      <c r="AE492" s="314"/>
      <c r="AF492" s="314"/>
      <c r="AG492" s="314"/>
      <c r="AH492" s="82"/>
      <c r="AI492" s="82"/>
      <c r="AJ492" s="82"/>
      <c r="AK492" s="82"/>
      <c r="AL492" s="82"/>
      <c r="AM492" s="82"/>
      <c r="AN492" s="82"/>
      <c r="AO492" s="82"/>
      <c r="AP492" s="82"/>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row>
    <row r="493" spans="1:80" s="1" customFormat="1" ht="4.5" customHeight="1">
      <c r="A493" s="82"/>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row>
    <row r="494" spans="1:80" s="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1" customFormat="1" ht="16.5" customHeight="1">
      <c r="A495" s="114"/>
      <c r="B495" s="82" t="s">
        <v>455</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 customFormat="1" ht="16.5" customHeight="1">
      <c r="A496" s="114"/>
      <c r="B496" s="82"/>
      <c r="C496" s="82"/>
      <c r="D496" s="82" t="s">
        <v>165</v>
      </c>
      <c r="E496" s="82"/>
      <c r="F496" s="82"/>
      <c r="G496" s="82"/>
      <c r="H496" s="82"/>
      <c r="I496" s="82"/>
      <c r="J496" s="82"/>
      <c r="K496" s="82"/>
      <c r="L496" s="82"/>
      <c r="M496" s="82"/>
      <c r="N496" s="82"/>
      <c r="O496" s="82"/>
      <c r="P496" s="82"/>
      <c r="Q496" s="82"/>
      <c r="R496" s="82"/>
      <c r="S496" s="82"/>
      <c r="T496" s="82"/>
      <c r="U496" s="82"/>
      <c r="V496" s="82"/>
      <c r="W496" s="82"/>
      <c r="X496" s="82"/>
      <c r="Y496" s="82"/>
      <c r="Z496" s="309"/>
      <c r="AA496" s="309"/>
      <c r="AB496" s="309"/>
      <c r="AC496" s="309"/>
      <c r="AD496" s="309"/>
      <c r="AE496" s="309"/>
      <c r="AF496" s="309"/>
      <c r="AG496" s="309"/>
      <c r="AH496" s="309"/>
      <c r="AI496" s="309"/>
      <c r="AJ496" s="309"/>
      <c r="AK496" s="309"/>
      <c r="AL496" s="309"/>
      <c r="AM496" s="309"/>
      <c r="AN496" s="309"/>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B496" s="12"/>
    </row>
    <row r="497" spans="1:80" s="2" customFormat="1" ht="16.5" customHeight="1">
      <c r="A497" s="82"/>
      <c r="B497" s="82"/>
      <c r="C497" s="82"/>
      <c r="D497" s="82" t="s">
        <v>174</v>
      </c>
      <c r="E497" s="82"/>
      <c r="F497" s="82"/>
      <c r="G497" s="82"/>
      <c r="H497" s="82"/>
      <c r="I497" s="82"/>
      <c r="J497" s="82"/>
      <c r="K497" s="82"/>
      <c r="L497" s="82"/>
      <c r="M497" s="82"/>
      <c r="N497" s="82"/>
      <c r="O497" s="82"/>
      <c r="P497" s="82"/>
      <c r="Q497" s="82"/>
      <c r="R497" s="82"/>
      <c r="S497" s="82"/>
      <c r="T497" s="82"/>
      <c r="U497" s="82"/>
      <c r="V497" s="82"/>
      <c r="W497" s="82"/>
      <c r="X497" s="82"/>
      <c r="Y497" s="82"/>
      <c r="Z497" s="309"/>
      <c r="AA497" s="309"/>
      <c r="AB497" s="309"/>
      <c r="AC497" s="309"/>
      <c r="AD497" s="309"/>
      <c r="AE497" s="309"/>
      <c r="AF497" s="309"/>
      <c r="AG497" s="309"/>
      <c r="AH497" s="309"/>
      <c r="AI497" s="309"/>
      <c r="AJ497" s="309"/>
      <c r="AK497" s="309"/>
      <c r="AL497" s="309"/>
      <c r="AM497" s="309"/>
      <c r="AN497" s="309"/>
      <c r="AO497" s="82"/>
      <c r="AP497" s="82"/>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B497" s="12"/>
    </row>
    <row r="498" spans="1:80" s="1" customFormat="1" ht="4.5" customHeight="1">
      <c r="A498" s="82"/>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B499" s="12"/>
    </row>
    <row r="500" spans="1:80" s="2" customFormat="1" ht="16.5" customHeight="1">
      <c r="A500" s="114"/>
      <c r="B500" s="82" t="s">
        <v>456</v>
      </c>
      <c r="C500" s="82"/>
      <c r="D500" s="82"/>
      <c r="E500" s="82"/>
      <c r="F500" s="82"/>
      <c r="G500" s="82"/>
      <c r="H500" s="82"/>
      <c r="I500" s="82"/>
      <c r="J500" s="82"/>
      <c r="K500" s="82"/>
      <c r="L500" s="82"/>
      <c r="M500" s="82"/>
      <c r="N500" s="82"/>
      <c r="O500" s="82"/>
      <c r="P500" s="82"/>
      <c r="Q500" s="82"/>
      <c r="R500" s="82"/>
      <c r="S500" s="82"/>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6"/>
      <c r="AV500" s="266"/>
      <c r="AW500" s="266"/>
      <c r="AX500" s="266"/>
      <c r="AY500" s="266"/>
      <c r="AZ500" s="266"/>
      <c r="BA500" s="266"/>
      <c r="BB500" s="266"/>
      <c r="BC500" s="266"/>
      <c r="BD500" s="266"/>
      <c r="BE500" s="266"/>
      <c r="BF500" s="266"/>
      <c r="BG500" s="266"/>
      <c r="BH500" s="266"/>
      <c r="BI500" s="266"/>
      <c r="BJ500" s="266"/>
      <c r="BK500" s="266"/>
      <c r="BL500" s="266"/>
      <c r="BM500" s="266"/>
      <c r="BN500" s="266"/>
      <c r="BO500" s="266"/>
      <c r="BP500" s="266"/>
      <c r="BQ500" s="266"/>
      <c r="BR500" s="266"/>
      <c r="BS500" s="266"/>
      <c r="BT500" s="266"/>
      <c r="BU500" s="266"/>
      <c r="BV500" s="266"/>
      <c r="BW500" s="266"/>
      <c r="BX500" s="266"/>
      <c r="BY500" s="266"/>
      <c r="BZ500" s="266"/>
      <c r="CB500" s="12"/>
    </row>
    <row r="501" spans="1:80" s="1" customFormat="1" ht="4.5" customHeight="1">
      <c r="A501" s="114"/>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row>
    <row r="502" spans="1:80" s="2" customFormat="1" ht="4.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B502" s="12"/>
    </row>
    <row r="503" spans="1:80" s="2" customFormat="1" ht="16.5" customHeight="1">
      <c r="A503" s="114"/>
      <c r="B503" s="106" t="s">
        <v>457</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B503" s="12"/>
    </row>
    <row r="504" spans="1:80" s="1" customFormat="1" ht="17.100000000000001" customHeight="1">
      <c r="A504" s="114"/>
      <c r="B504" s="106"/>
      <c r="C504" s="106"/>
      <c r="D504" s="106" t="s">
        <v>246</v>
      </c>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row>
    <row r="505" spans="1:80" s="2" customFormat="1" ht="16.5" customHeight="1">
      <c r="A505" s="82"/>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87"/>
      <c r="AR505" s="87"/>
      <c r="AS505" s="87"/>
      <c r="AT505" s="87"/>
      <c r="AU505" s="87"/>
      <c r="AV505" s="87"/>
      <c r="AW505" s="87"/>
      <c r="AX505" s="87"/>
      <c r="AY505" s="87"/>
      <c r="AZ505" s="87"/>
      <c r="BA505" s="87"/>
      <c r="BB505" s="87"/>
      <c r="BC505" s="313" t="s">
        <v>35</v>
      </c>
      <c r="BD505" s="313"/>
      <c r="BE505" s="106"/>
      <c r="BF505" s="106" t="s">
        <v>88</v>
      </c>
      <c r="BG505" s="106"/>
      <c r="BH505" s="106"/>
      <c r="BI505" s="106"/>
      <c r="BJ505" s="106"/>
      <c r="BK505" s="313" t="s">
        <v>35</v>
      </c>
      <c r="BL505" s="313"/>
      <c r="BM505" s="106"/>
      <c r="BN505" s="106" t="s">
        <v>89</v>
      </c>
      <c r="BO505" s="106"/>
      <c r="BP505" s="106"/>
      <c r="BQ505" s="106"/>
      <c r="BR505" s="106"/>
      <c r="BS505" s="87"/>
      <c r="BT505" s="87"/>
      <c r="BU505" s="87"/>
      <c r="BV505" s="87"/>
      <c r="BW505" s="87"/>
      <c r="BX505" s="87"/>
      <c r="BY505" s="87"/>
      <c r="BZ505" s="87"/>
      <c r="CB505" s="12"/>
    </row>
    <row r="506" spans="1:80" s="2" customFormat="1" ht="16.5" customHeight="1">
      <c r="A506" s="82"/>
      <c r="B506" s="106"/>
      <c r="C506" s="106"/>
      <c r="D506" s="106" t="s">
        <v>333</v>
      </c>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87"/>
      <c r="AR506" s="87"/>
      <c r="AS506" s="87"/>
      <c r="AT506" s="87"/>
      <c r="AU506" s="87"/>
      <c r="AV506" s="87"/>
      <c r="AW506" s="87"/>
      <c r="AX506" s="87"/>
      <c r="AY506" s="87"/>
      <c r="AZ506" s="87"/>
      <c r="BA506" s="87"/>
      <c r="BB506" s="87"/>
      <c r="BC506" s="313" t="s">
        <v>35</v>
      </c>
      <c r="BD506" s="313"/>
      <c r="BE506" s="106"/>
      <c r="BF506" s="106" t="s">
        <v>88</v>
      </c>
      <c r="BG506" s="106"/>
      <c r="BH506" s="106"/>
      <c r="BI506" s="106"/>
      <c r="BJ506" s="106"/>
      <c r="BK506" s="313" t="s">
        <v>35</v>
      </c>
      <c r="BL506" s="313"/>
      <c r="BM506" s="106"/>
      <c r="BN506" s="106" t="s">
        <v>89</v>
      </c>
      <c r="BO506" s="106"/>
      <c r="BP506" s="106"/>
      <c r="BQ506" s="106"/>
      <c r="BR506" s="106"/>
      <c r="BS506" s="87"/>
      <c r="BT506" s="87"/>
      <c r="BU506" s="87"/>
      <c r="BV506" s="87"/>
      <c r="BW506" s="87"/>
      <c r="BX506" s="87"/>
      <c r="BY506" s="87"/>
      <c r="BZ506" s="87"/>
      <c r="CB506" s="12"/>
    </row>
    <row r="507" spans="1:80" s="1" customFormat="1" ht="17.100000000000001" customHeight="1">
      <c r="A507" s="82"/>
      <c r="B507" s="106"/>
      <c r="C507" s="106"/>
      <c r="D507" s="106" t="s">
        <v>394</v>
      </c>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87"/>
      <c r="AR507" s="87"/>
      <c r="AS507" s="87"/>
      <c r="AT507" s="87"/>
      <c r="AU507" s="87"/>
      <c r="AV507" s="106" t="s">
        <v>114</v>
      </c>
      <c r="AW507" s="106"/>
      <c r="AX507" s="313"/>
      <c r="AY507" s="313"/>
      <c r="AZ507" s="313"/>
      <c r="BA507" s="313"/>
      <c r="BB507" s="313"/>
      <c r="BC507" s="313"/>
      <c r="BD507" s="313"/>
      <c r="BE507" s="313"/>
      <c r="BF507" s="313"/>
      <c r="BG507" s="313"/>
      <c r="BH507" s="313"/>
      <c r="BI507" s="106" t="s">
        <v>24</v>
      </c>
      <c r="BJ507" s="87"/>
      <c r="BK507" s="87"/>
      <c r="BL507" s="87"/>
      <c r="BM507" s="87"/>
      <c r="BN507" s="87"/>
      <c r="BO507" s="87"/>
      <c r="BP507" s="87"/>
      <c r="BQ507" s="87"/>
      <c r="BR507" s="87"/>
      <c r="BS507" s="87"/>
      <c r="BT507" s="87"/>
      <c r="BU507" s="87"/>
      <c r="BV507" s="87"/>
      <c r="BW507" s="87"/>
      <c r="BX507" s="87"/>
      <c r="BY507" s="87"/>
      <c r="BZ507" s="87"/>
    </row>
    <row r="508" spans="1:80" s="2" customFormat="1" ht="16.5" customHeight="1">
      <c r="A508" s="82"/>
      <c r="B508" s="106"/>
      <c r="C508" s="106"/>
      <c r="D508" s="106" t="s">
        <v>334</v>
      </c>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t="s">
        <v>114</v>
      </c>
      <c r="AJ508" s="106"/>
      <c r="AK508" s="313"/>
      <c r="AL508" s="313"/>
      <c r="AM508" s="313"/>
      <c r="AN508" s="313"/>
      <c r="AO508" s="313"/>
      <c r="AP508" s="313"/>
      <c r="AQ508" s="313"/>
      <c r="AR508" s="313"/>
      <c r="AS508" s="313"/>
      <c r="AT508" s="313"/>
      <c r="AU508" s="313"/>
      <c r="AV508" s="106" t="s">
        <v>24</v>
      </c>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B508" s="12"/>
    </row>
    <row r="509" spans="1:80" s="2" customFormat="1" ht="16.5" customHeight="1">
      <c r="A509" s="82"/>
      <c r="B509" s="106"/>
      <c r="C509" s="106"/>
      <c r="D509" s="106" t="s">
        <v>335</v>
      </c>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313" t="s">
        <v>35</v>
      </c>
      <c r="AC509" s="313"/>
      <c r="AD509" s="106"/>
      <c r="AE509" s="106" t="s">
        <v>336</v>
      </c>
      <c r="AF509" s="106"/>
      <c r="AG509" s="106"/>
      <c r="AH509" s="106"/>
      <c r="AI509" s="83"/>
      <c r="AJ509" s="83"/>
      <c r="AK509" s="83"/>
      <c r="AL509" s="83"/>
      <c r="AM509" s="83"/>
      <c r="AN509" s="83"/>
      <c r="AO509" s="83"/>
      <c r="AP509" s="83"/>
      <c r="AQ509" s="83"/>
      <c r="AR509" s="83"/>
      <c r="AS509" s="83"/>
      <c r="AT509" s="83"/>
      <c r="AU509" s="83"/>
      <c r="AV509" s="83"/>
      <c r="AW509" s="83"/>
      <c r="AX509" s="83"/>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B509" s="12"/>
    </row>
    <row r="510" spans="1:80" s="1" customFormat="1" ht="17.100000000000001" customHeight="1">
      <c r="A510" s="82"/>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313" t="s">
        <v>35</v>
      </c>
      <c r="AC510" s="313"/>
      <c r="AD510" s="106"/>
      <c r="AE510" s="106" t="s">
        <v>337</v>
      </c>
      <c r="AF510" s="106"/>
      <c r="AG510" s="106"/>
      <c r="AH510" s="106"/>
      <c r="AI510" s="106"/>
      <c r="AJ510" s="106"/>
      <c r="AK510" s="107"/>
      <c r="AL510" s="107"/>
      <c r="AM510" s="107"/>
      <c r="AN510" s="107"/>
      <c r="AO510" s="107"/>
      <c r="AP510" s="107"/>
      <c r="AQ510" s="107"/>
      <c r="AR510" s="107"/>
      <c r="AS510" s="107"/>
      <c r="AT510" s="107"/>
      <c r="AU510" s="107"/>
      <c r="AV510" s="106"/>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row>
    <row r="511" spans="1:80" s="2" customFormat="1" ht="16.5" customHeight="1">
      <c r="A511" s="82"/>
      <c r="B511" s="106"/>
      <c r="C511" s="106"/>
      <c r="D511" s="106" t="s">
        <v>338</v>
      </c>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318"/>
      <c r="AC511" s="318"/>
      <c r="AD511" s="318"/>
      <c r="AE511" s="318"/>
      <c r="AF511" s="318"/>
      <c r="AG511" s="318"/>
      <c r="AH511" s="318"/>
      <c r="AI511" s="318"/>
      <c r="AJ511" s="318"/>
      <c r="AK511" s="318"/>
      <c r="AL511" s="318"/>
      <c r="AM511" s="318"/>
      <c r="AN511" s="318"/>
      <c r="AO511" s="318"/>
      <c r="AP511" s="318"/>
      <c r="AQ511" s="318"/>
      <c r="AR511" s="318"/>
      <c r="AS511" s="318"/>
      <c r="AT511" s="318"/>
      <c r="AU511" s="318"/>
      <c r="AV511" s="318"/>
      <c r="AW511" s="318"/>
      <c r="AX511" s="318"/>
      <c r="AY511" s="318"/>
      <c r="AZ511" s="318"/>
      <c r="BA511" s="318"/>
      <c r="BB511" s="318"/>
      <c r="BC511" s="318"/>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B511" s="12"/>
    </row>
    <row r="512" spans="1:80" s="2" customFormat="1" ht="3.95" customHeight="1">
      <c r="A512" s="82"/>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B512" s="12"/>
    </row>
    <row r="513" spans="1:80" s="1" customFormat="1" ht="3.95" customHeight="1">
      <c r="A513" s="82"/>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row>
    <row r="514" spans="1:80" s="1" customFormat="1" ht="17.100000000000001"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row>
    <row r="515" spans="1:80" s="2" customFormat="1" ht="16.5" customHeight="1">
      <c r="A515" s="114"/>
      <c r="B515" s="82" t="s">
        <v>458</v>
      </c>
      <c r="C515" s="82"/>
      <c r="D515" s="82"/>
      <c r="E515" s="82"/>
      <c r="F515" s="82"/>
      <c r="G515" s="82"/>
      <c r="H515" s="82"/>
      <c r="I515" s="82"/>
      <c r="J515" s="82"/>
      <c r="K515" s="82"/>
      <c r="L515" s="82"/>
      <c r="M515" s="82"/>
      <c r="N515" s="82"/>
      <c r="O515" s="82"/>
      <c r="P515" s="82"/>
      <c r="Q515" s="82"/>
      <c r="R515" s="82"/>
      <c r="S515" s="82"/>
      <c r="T515" s="82"/>
      <c r="U515" s="82"/>
      <c r="V515" s="82" t="s">
        <v>81</v>
      </c>
      <c r="W515" s="82"/>
      <c r="X515" s="82"/>
      <c r="Y515" s="82"/>
      <c r="Z515" s="82"/>
      <c r="AA515" s="82"/>
      <c r="AB515" s="82"/>
      <c r="AC515" s="82"/>
      <c r="AD515" s="82"/>
      <c r="AE515" s="82"/>
      <c r="AF515" s="82"/>
      <c r="AG515" s="82"/>
      <c r="AH515" s="82"/>
      <c r="AI515" s="82"/>
      <c r="AJ515" s="82"/>
      <c r="AK515" s="82"/>
      <c r="AL515" s="82" t="s">
        <v>82</v>
      </c>
      <c r="AM515" s="82"/>
      <c r="AN515" s="82"/>
      <c r="AO515" s="82"/>
      <c r="AP515" s="82"/>
      <c r="AQ515" s="82"/>
      <c r="AR515" s="82"/>
      <c r="AS515" s="82"/>
      <c r="AT515" s="82"/>
      <c r="AU515" s="82"/>
      <c r="AV515" s="82"/>
      <c r="AW515" s="82"/>
      <c r="AX515" s="82"/>
      <c r="AY515" s="82"/>
      <c r="AZ515" s="82"/>
      <c r="BA515" s="82"/>
      <c r="BB515" s="82"/>
      <c r="BC515" s="82" t="s">
        <v>83</v>
      </c>
      <c r="BD515" s="82"/>
      <c r="BE515" s="82"/>
      <c r="BF515" s="82"/>
      <c r="BG515" s="82"/>
      <c r="BH515" s="82"/>
      <c r="BI515" s="82"/>
      <c r="BJ515" s="82"/>
      <c r="BK515" s="82"/>
      <c r="BL515" s="82"/>
      <c r="BM515" s="82"/>
      <c r="BN515" s="82"/>
      <c r="BO515" s="82"/>
      <c r="BP515" s="82"/>
      <c r="BQ515" s="82"/>
      <c r="BR515" s="82"/>
      <c r="BS515" s="82"/>
      <c r="BT515" s="82"/>
      <c r="BU515" s="82" t="s">
        <v>67</v>
      </c>
      <c r="BV515" s="82"/>
      <c r="BW515" s="82"/>
      <c r="BX515" s="82"/>
      <c r="BY515" s="82"/>
      <c r="BZ515" s="82"/>
      <c r="CB515" s="12"/>
    </row>
    <row r="516" spans="1:80" s="2" customFormat="1" ht="16.5" customHeight="1">
      <c r="A516" s="114"/>
      <c r="B516" s="82"/>
      <c r="C516" s="82"/>
      <c r="D516" s="268" t="s">
        <v>175</v>
      </c>
      <c r="E516" s="268"/>
      <c r="F516" s="268"/>
      <c r="G516" s="268"/>
      <c r="H516" s="268"/>
      <c r="I516" s="268"/>
      <c r="J516" s="268"/>
      <c r="K516" s="268"/>
      <c r="L516" s="82" t="s">
        <v>21</v>
      </c>
      <c r="M516" s="82"/>
      <c r="N516" s="316"/>
      <c r="O516" s="316"/>
      <c r="P516" s="316"/>
      <c r="Q516" s="316"/>
      <c r="R516" s="263" t="s">
        <v>115</v>
      </c>
      <c r="S516" s="263"/>
      <c r="T516" s="263"/>
      <c r="U516" s="82"/>
      <c r="V516" s="82" t="s">
        <v>21</v>
      </c>
      <c r="W516" s="317"/>
      <c r="X516" s="317"/>
      <c r="Y516" s="317"/>
      <c r="Z516" s="317"/>
      <c r="AA516" s="317"/>
      <c r="AB516" s="317"/>
      <c r="AC516" s="317"/>
      <c r="AD516" s="317"/>
      <c r="AE516" s="317"/>
      <c r="AF516" s="317"/>
      <c r="AG516" s="317"/>
      <c r="AH516" s="317"/>
      <c r="AI516" s="317"/>
      <c r="AJ516" s="317"/>
      <c r="AK516" s="317"/>
      <c r="AL516" s="82" t="s">
        <v>45</v>
      </c>
      <c r="AM516" s="82"/>
      <c r="AN516" s="317"/>
      <c r="AO516" s="317"/>
      <c r="AP516" s="317"/>
      <c r="AQ516" s="317"/>
      <c r="AR516" s="317"/>
      <c r="AS516" s="317"/>
      <c r="AT516" s="317"/>
      <c r="AU516" s="317"/>
      <c r="AV516" s="317"/>
      <c r="AW516" s="317"/>
      <c r="AX516" s="317"/>
      <c r="AY516" s="317"/>
      <c r="AZ516" s="317"/>
      <c r="BA516" s="317"/>
      <c r="BB516" s="317"/>
      <c r="BC516" s="82" t="s">
        <v>45</v>
      </c>
      <c r="BD516" s="82"/>
      <c r="BE516" s="315">
        <f>W516+AN516</f>
        <v>0</v>
      </c>
      <c r="BF516" s="315"/>
      <c r="BG516" s="315"/>
      <c r="BH516" s="315"/>
      <c r="BI516" s="315"/>
      <c r="BJ516" s="315"/>
      <c r="BK516" s="315"/>
      <c r="BL516" s="315"/>
      <c r="BM516" s="315"/>
      <c r="BN516" s="315"/>
      <c r="BO516" s="315"/>
      <c r="BP516" s="315"/>
      <c r="BQ516" s="315"/>
      <c r="BR516" s="315"/>
      <c r="BS516" s="315"/>
      <c r="BT516" s="109"/>
      <c r="BU516" s="110" t="s">
        <v>67</v>
      </c>
      <c r="BV516" s="110"/>
      <c r="BW516" s="110"/>
      <c r="BX516" s="110"/>
      <c r="BY516" s="110"/>
      <c r="BZ516" s="82"/>
      <c r="CB516" s="12"/>
    </row>
    <row r="517" spans="1:80" s="1" customFormat="1" ht="17.100000000000001" customHeight="1">
      <c r="A517" s="82"/>
      <c r="B517" s="82"/>
      <c r="C517" s="82"/>
      <c r="D517" s="82"/>
      <c r="E517" s="82"/>
      <c r="F517" s="82"/>
      <c r="G517" s="82"/>
      <c r="H517" s="82"/>
      <c r="I517" s="82"/>
      <c r="J517" s="82"/>
      <c r="K517" s="82"/>
      <c r="L517" s="82" t="s">
        <v>21</v>
      </c>
      <c r="M517" s="82"/>
      <c r="N517" s="316"/>
      <c r="O517" s="316"/>
      <c r="P517" s="316"/>
      <c r="Q517" s="316"/>
      <c r="R517" s="263" t="s">
        <v>115</v>
      </c>
      <c r="S517" s="263"/>
      <c r="T517" s="263"/>
      <c r="U517" s="82"/>
      <c r="V517" s="82" t="s">
        <v>21</v>
      </c>
      <c r="W517" s="317"/>
      <c r="X517" s="317"/>
      <c r="Y517" s="317"/>
      <c r="Z517" s="317"/>
      <c r="AA517" s="317"/>
      <c r="AB517" s="317"/>
      <c r="AC517" s="317"/>
      <c r="AD517" s="317"/>
      <c r="AE517" s="317"/>
      <c r="AF517" s="317"/>
      <c r="AG517" s="317"/>
      <c r="AH517" s="317"/>
      <c r="AI517" s="317"/>
      <c r="AJ517" s="317"/>
      <c r="AK517" s="317"/>
      <c r="AL517" s="82" t="s">
        <v>45</v>
      </c>
      <c r="AM517" s="82"/>
      <c r="AN517" s="317"/>
      <c r="AO517" s="317"/>
      <c r="AP517" s="317"/>
      <c r="AQ517" s="317"/>
      <c r="AR517" s="317"/>
      <c r="AS517" s="317"/>
      <c r="AT517" s="317"/>
      <c r="AU517" s="317"/>
      <c r="AV517" s="317"/>
      <c r="AW517" s="317"/>
      <c r="AX517" s="317"/>
      <c r="AY517" s="317"/>
      <c r="AZ517" s="317"/>
      <c r="BA517" s="317"/>
      <c r="BB517" s="317"/>
      <c r="BC517" s="82" t="s">
        <v>45</v>
      </c>
      <c r="BD517" s="82"/>
      <c r="BE517" s="315">
        <f t="shared" ref="BE517:BE524" si="4">W517+AN517</f>
        <v>0</v>
      </c>
      <c r="BF517" s="315"/>
      <c r="BG517" s="315"/>
      <c r="BH517" s="315"/>
      <c r="BI517" s="315"/>
      <c r="BJ517" s="315"/>
      <c r="BK517" s="315"/>
      <c r="BL517" s="315"/>
      <c r="BM517" s="315"/>
      <c r="BN517" s="315"/>
      <c r="BO517" s="315"/>
      <c r="BP517" s="315"/>
      <c r="BQ517" s="315"/>
      <c r="BR517" s="315"/>
      <c r="BS517" s="315"/>
      <c r="BT517" s="109"/>
      <c r="BU517" s="110" t="s">
        <v>67</v>
      </c>
      <c r="BV517" s="110"/>
      <c r="BW517" s="110"/>
      <c r="BX517" s="110"/>
      <c r="BY517" s="110"/>
      <c r="BZ517" s="82"/>
    </row>
    <row r="518" spans="1:80" s="1" customFormat="1" ht="16.5" customHeight="1">
      <c r="A518" s="82"/>
      <c r="B518" s="82"/>
      <c r="C518" s="82"/>
      <c r="D518" s="82"/>
      <c r="E518" s="82"/>
      <c r="F518" s="82"/>
      <c r="G518" s="82"/>
      <c r="H518" s="82"/>
      <c r="I518" s="82"/>
      <c r="J518" s="82"/>
      <c r="K518" s="82"/>
      <c r="L518" s="82" t="s">
        <v>21</v>
      </c>
      <c r="M518" s="82"/>
      <c r="N518" s="316"/>
      <c r="O518" s="316"/>
      <c r="P518" s="316"/>
      <c r="Q518" s="316"/>
      <c r="R518" s="263" t="s">
        <v>115</v>
      </c>
      <c r="S518" s="263"/>
      <c r="T518" s="263"/>
      <c r="U518" s="82"/>
      <c r="V518" s="82" t="s">
        <v>21</v>
      </c>
      <c r="W518" s="317"/>
      <c r="X518" s="317"/>
      <c r="Y518" s="317"/>
      <c r="Z518" s="317"/>
      <c r="AA518" s="317"/>
      <c r="AB518" s="317"/>
      <c r="AC518" s="317"/>
      <c r="AD518" s="317"/>
      <c r="AE518" s="317"/>
      <c r="AF518" s="317"/>
      <c r="AG518" s="317"/>
      <c r="AH518" s="317"/>
      <c r="AI518" s="317"/>
      <c r="AJ518" s="317"/>
      <c r="AK518" s="317"/>
      <c r="AL518" s="82" t="s">
        <v>45</v>
      </c>
      <c r="AM518" s="82"/>
      <c r="AN518" s="317"/>
      <c r="AO518" s="317"/>
      <c r="AP518" s="317"/>
      <c r="AQ518" s="317"/>
      <c r="AR518" s="317"/>
      <c r="AS518" s="317"/>
      <c r="AT518" s="317"/>
      <c r="AU518" s="317"/>
      <c r="AV518" s="317"/>
      <c r="AW518" s="317"/>
      <c r="AX518" s="317"/>
      <c r="AY518" s="317"/>
      <c r="AZ518" s="317"/>
      <c r="BA518" s="317"/>
      <c r="BB518" s="317"/>
      <c r="BC518" s="82" t="s">
        <v>45</v>
      </c>
      <c r="BD518" s="82"/>
      <c r="BE518" s="315">
        <f t="shared" si="4"/>
        <v>0</v>
      </c>
      <c r="BF518" s="315"/>
      <c r="BG518" s="315"/>
      <c r="BH518" s="315"/>
      <c r="BI518" s="315"/>
      <c r="BJ518" s="315"/>
      <c r="BK518" s="315"/>
      <c r="BL518" s="315"/>
      <c r="BM518" s="315"/>
      <c r="BN518" s="315"/>
      <c r="BO518" s="315"/>
      <c r="BP518" s="315"/>
      <c r="BQ518" s="315"/>
      <c r="BR518" s="315"/>
      <c r="BS518" s="315"/>
      <c r="BT518" s="109"/>
      <c r="BU518" s="110" t="s">
        <v>67</v>
      </c>
      <c r="BV518" s="110"/>
      <c r="BW518" s="110"/>
      <c r="BX518" s="110"/>
      <c r="BY518" s="110"/>
      <c r="BZ518" s="82"/>
    </row>
    <row r="519" spans="1:80" s="1" customFormat="1" ht="16.5" customHeight="1">
      <c r="A519" s="82"/>
      <c r="B519" s="82"/>
      <c r="C519" s="82"/>
      <c r="D519" s="82"/>
      <c r="E519" s="82"/>
      <c r="F519" s="82"/>
      <c r="G519" s="82"/>
      <c r="H519" s="82"/>
      <c r="I519" s="82"/>
      <c r="J519" s="82"/>
      <c r="K519" s="82"/>
      <c r="L519" s="82" t="s">
        <v>21</v>
      </c>
      <c r="M519" s="82"/>
      <c r="N519" s="316"/>
      <c r="O519" s="316"/>
      <c r="P519" s="316"/>
      <c r="Q519" s="316"/>
      <c r="R519" s="263" t="s">
        <v>115</v>
      </c>
      <c r="S519" s="263"/>
      <c r="T519" s="263"/>
      <c r="U519" s="82"/>
      <c r="V519" s="82" t="s">
        <v>21</v>
      </c>
      <c r="W519" s="317"/>
      <c r="X519" s="317"/>
      <c r="Y519" s="317"/>
      <c r="Z519" s="317"/>
      <c r="AA519" s="317"/>
      <c r="AB519" s="317"/>
      <c r="AC519" s="317"/>
      <c r="AD519" s="317"/>
      <c r="AE519" s="317"/>
      <c r="AF519" s="317"/>
      <c r="AG519" s="317"/>
      <c r="AH519" s="317"/>
      <c r="AI519" s="317"/>
      <c r="AJ519" s="317"/>
      <c r="AK519" s="317"/>
      <c r="AL519" s="82" t="s">
        <v>45</v>
      </c>
      <c r="AM519" s="82"/>
      <c r="AN519" s="317"/>
      <c r="AO519" s="317"/>
      <c r="AP519" s="317"/>
      <c r="AQ519" s="317"/>
      <c r="AR519" s="317"/>
      <c r="AS519" s="317"/>
      <c r="AT519" s="317"/>
      <c r="AU519" s="317"/>
      <c r="AV519" s="317"/>
      <c r="AW519" s="317"/>
      <c r="AX519" s="317"/>
      <c r="AY519" s="317"/>
      <c r="AZ519" s="317"/>
      <c r="BA519" s="317"/>
      <c r="BB519" s="317"/>
      <c r="BC519" s="82" t="s">
        <v>45</v>
      </c>
      <c r="BD519" s="82"/>
      <c r="BE519" s="315">
        <f t="shared" si="4"/>
        <v>0</v>
      </c>
      <c r="BF519" s="315"/>
      <c r="BG519" s="315"/>
      <c r="BH519" s="315"/>
      <c r="BI519" s="315"/>
      <c r="BJ519" s="315"/>
      <c r="BK519" s="315"/>
      <c r="BL519" s="315"/>
      <c r="BM519" s="315"/>
      <c r="BN519" s="315"/>
      <c r="BO519" s="315"/>
      <c r="BP519" s="315"/>
      <c r="BQ519" s="315"/>
      <c r="BR519" s="315"/>
      <c r="BS519" s="315"/>
      <c r="BT519" s="109"/>
      <c r="BU519" s="110" t="s">
        <v>67</v>
      </c>
      <c r="BV519" s="110"/>
      <c r="BW519" s="110"/>
      <c r="BX519" s="110"/>
      <c r="BY519" s="110"/>
      <c r="BZ519" s="82"/>
    </row>
    <row r="520" spans="1:80" s="2" customFormat="1" ht="16.5" customHeight="1">
      <c r="A520" s="82"/>
      <c r="B520" s="82"/>
      <c r="C520" s="82"/>
      <c r="D520" s="82"/>
      <c r="E520" s="82"/>
      <c r="F520" s="82"/>
      <c r="G520" s="82"/>
      <c r="H520" s="82"/>
      <c r="I520" s="82"/>
      <c r="J520" s="82"/>
      <c r="K520" s="82"/>
      <c r="L520" s="82" t="s">
        <v>21</v>
      </c>
      <c r="M520" s="82"/>
      <c r="N520" s="316"/>
      <c r="O520" s="316"/>
      <c r="P520" s="316"/>
      <c r="Q520" s="316"/>
      <c r="R520" s="263" t="s">
        <v>115</v>
      </c>
      <c r="S520" s="263"/>
      <c r="T520" s="263"/>
      <c r="U520" s="82"/>
      <c r="V520" s="82" t="s">
        <v>21</v>
      </c>
      <c r="W520" s="317"/>
      <c r="X520" s="317"/>
      <c r="Y520" s="317"/>
      <c r="Z520" s="317"/>
      <c r="AA520" s="317"/>
      <c r="AB520" s="317"/>
      <c r="AC520" s="317"/>
      <c r="AD520" s="317"/>
      <c r="AE520" s="317"/>
      <c r="AF520" s="317"/>
      <c r="AG520" s="317"/>
      <c r="AH520" s="317"/>
      <c r="AI520" s="317"/>
      <c r="AJ520" s="317"/>
      <c r="AK520" s="317"/>
      <c r="AL520" s="82" t="s">
        <v>45</v>
      </c>
      <c r="AM520" s="82"/>
      <c r="AN520" s="317"/>
      <c r="AO520" s="317"/>
      <c r="AP520" s="317"/>
      <c r="AQ520" s="317"/>
      <c r="AR520" s="317"/>
      <c r="AS520" s="317"/>
      <c r="AT520" s="317"/>
      <c r="AU520" s="317"/>
      <c r="AV520" s="317"/>
      <c r="AW520" s="317"/>
      <c r="AX520" s="317"/>
      <c r="AY520" s="317"/>
      <c r="AZ520" s="317"/>
      <c r="BA520" s="317"/>
      <c r="BB520" s="317"/>
      <c r="BC520" s="82" t="s">
        <v>45</v>
      </c>
      <c r="BD520" s="82"/>
      <c r="BE520" s="315">
        <f t="shared" si="4"/>
        <v>0</v>
      </c>
      <c r="BF520" s="315"/>
      <c r="BG520" s="315"/>
      <c r="BH520" s="315"/>
      <c r="BI520" s="315"/>
      <c r="BJ520" s="315"/>
      <c r="BK520" s="315"/>
      <c r="BL520" s="315"/>
      <c r="BM520" s="315"/>
      <c r="BN520" s="315"/>
      <c r="BO520" s="315"/>
      <c r="BP520" s="315"/>
      <c r="BQ520" s="315"/>
      <c r="BR520" s="315"/>
      <c r="BS520" s="315"/>
      <c r="BT520" s="109"/>
      <c r="BU520" s="110" t="s">
        <v>67</v>
      </c>
      <c r="BV520" s="110"/>
      <c r="BW520" s="110"/>
      <c r="BX520" s="110"/>
      <c r="BY520" s="110"/>
      <c r="BZ520" s="82"/>
      <c r="CB520" s="12"/>
    </row>
    <row r="521" spans="1:80" ht="16.5" customHeight="1">
      <c r="A521" s="82"/>
      <c r="B521" s="82"/>
      <c r="C521" s="82"/>
      <c r="D521" s="82"/>
      <c r="E521" s="82"/>
      <c r="F521" s="82"/>
      <c r="G521" s="82"/>
      <c r="H521" s="82"/>
      <c r="I521" s="82"/>
      <c r="J521" s="82"/>
      <c r="K521" s="82"/>
      <c r="L521" s="82" t="s">
        <v>21</v>
      </c>
      <c r="M521" s="82"/>
      <c r="N521" s="316"/>
      <c r="O521" s="316"/>
      <c r="P521" s="316"/>
      <c r="Q521" s="316"/>
      <c r="R521" s="263" t="s">
        <v>115</v>
      </c>
      <c r="S521" s="263"/>
      <c r="T521" s="263"/>
      <c r="U521" s="82"/>
      <c r="V521" s="82" t="s">
        <v>21</v>
      </c>
      <c r="W521" s="317"/>
      <c r="X521" s="317"/>
      <c r="Y521" s="317"/>
      <c r="Z521" s="317"/>
      <c r="AA521" s="317"/>
      <c r="AB521" s="317"/>
      <c r="AC521" s="317"/>
      <c r="AD521" s="317"/>
      <c r="AE521" s="317"/>
      <c r="AF521" s="317"/>
      <c r="AG521" s="317"/>
      <c r="AH521" s="317"/>
      <c r="AI521" s="317"/>
      <c r="AJ521" s="317"/>
      <c r="AK521" s="317"/>
      <c r="AL521" s="82" t="s">
        <v>45</v>
      </c>
      <c r="AM521" s="82"/>
      <c r="AN521" s="317"/>
      <c r="AO521" s="317"/>
      <c r="AP521" s="317"/>
      <c r="AQ521" s="317"/>
      <c r="AR521" s="317"/>
      <c r="AS521" s="317"/>
      <c r="AT521" s="317"/>
      <c r="AU521" s="317"/>
      <c r="AV521" s="317"/>
      <c r="AW521" s="317"/>
      <c r="AX521" s="317"/>
      <c r="AY521" s="317"/>
      <c r="AZ521" s="317"/>
      <c r="BA521" s="317"/>
      <c r="BB521" s="317"/>
      <c r="BC521" s="82" t="s">
        <v>45</v>
      </c>
      <c r="BD521" s="82"/>
      <c r="BE521" s="315">
        <f t="shared" si="4"/>
        <v>0</v>
      </c>
      <c r="BF521" s="315"/>
      <c r="BG521" s="315"/>
      <c r="BH521" s="315"/>
      <c r="BI521" s="315"/>
      <c r="BJ521" s="315"/>
      <c r="BK521" s="315"/>
      <c r="BL521" s="315"/>
      <c r="BM521" s="315"/>
      <c r="BN521" s="315"/>
      <c r="BO521" s="315"/>
      <c r="BP521" s="315"/>
      <c r="BQ521" s="315"/>
      <c r="BR521" s="315"/>
      <c r="BS521" s="315"/>
      <c r="BT521" s="109"/>
      <c r="BU521" s="110" t="s">
        <v>67</v>
      </c>
      <c r="BV521" s="110"/>
      <c r="BW521" s="110"/>
      <c r="BX521" s="110"/>
      <c r="BY521" s="110"/>
      <c r="BZ521" s="82"/>
    </row>
    <row r="522" spans="1:80" ht="16.5" customHeight="1">
      <c r="A522" s="82"/>
      <c r="B522" s="82"/>
      <c r="C522" s="82"/>
      <c r="D522" s="82"/>
      <c r="E522" s="82"/>
      <c r="F522" s="82"/>
      <c r="G522" s="82"/>
      <c r="H522" s="82"/>
      <c r="I522" s="82"/>
      <c r="J522" s="82"/>
      <c r="K522" s="82"/>
      <c r="L522" s="82" t="s">
        <v>21</v>
      </c>
      <c r="M522" s="82"/>
      <c r="N522" s="316"/>
      <c r="O522" s="316"/>
      <c r="P522" s="316"/>
      <c r="Q522" s="316"/>
      <c r="R522" s="263" t="s">
        <v>115</v>
      </c>
      <c r="S522" s="263"/>
      <c r="T522" s="263"/>
      <c r="U522" s="82"/>
      <c r="V522" s="82" t="s">
        <v>21</v>
      </c>
      <c r="W522" s="317"/>
      <c r="X522" s="317"/>
      <c r="Y522" s="317"/>
      <c r="Z522" s="317"/>
      <c r="AA522" s="317"/>
      <c r="AB522" s="317"/>
      <c r="AC522" s="317"/>
      <c r="AD522" s="317"/>
      <c r="AE522" s="317"/>
      <c r="AF522" s="317"/>
      <c r="AG522" s="317"/>
      <c r="AH522" s="317"/>
      <c r="AI522" s="317"/>
      <c r="AJ522" s="317"/>
      <c r="AK522" s="317"/>
      <c r="AL522" s="82" t="s">
        <v>45</v>
      </c>
      <c r="AM522" s="82"/>
      <c r="AN522" s="317"/>
      <c r="AO522" s="317"/>
      <c r="AP522" s="317"/>
      <c r="AQ522" s="317"/>
      <c r="AR522" s="317"/>
      <c r="AS522" s="317"/>
      <c r="AT522" s="317"/>
      <c r="AU522" s="317"/>
      <c r="AV522" s="317"/>
      <c r="AW522" s="317"/>
      <c r="AX522" s="317"/>
      <c r="AY522" s="317"/>
      <c r="AZ522" s="317"/>
      <c r="BA522" s="317"/>
      <c r="BB522" s="317"/>
      <c r="BC522" s="82" t="s">
        <v>45</v>
      </c>
      <c r="BD522" s="82"/>
      <c r="BE522" s="315">
        <f t="shared" si="4"/>
        <v>0</v>
      </c>
      <c r="BF522" s="315"/>
      <c r="BG522" s="315"/>
      <c r="BH522" s="315"/>
      <c r="BI522" s="315"/>
      <c r="BJ522" s="315"/>
      <c r="BK522" s="315"/>
      <c r="BL522" s="315"/>
      <c r="BM522" s="315"/>
      <c r="BN522" s="315"/>
      <c r="BO522" s="315"/>
      <c r="BP522" s="315"/>
      <c r="BQ522" s="315"/>
      <c r="BR522" s="315"/>
      <c r="BS522" s="315"/>
      <c r="BT522" s="109"/>
      <c r="BU522" s="110" t="s">
        <v>67</v>
      </c>
      <c r="BV522" s="110"/>
      <c r="BW522" s="110"/>
      <c r="BX522" s="110"/>
      <c r="BY522" s="110"/>
      <c r="BZ522" s="82"/>
    </row>
    <row r="523" spans="1:80" ht="15" customHeight="1">
      <c r="A523" s="82"/>
      <c r="B523" s="82"/>
      <c r="C523" s="82"/>
      <c r="D523" s="82"/>
      <c r="E523" s="82"/>
      <c r="F523" s="82"/>
      <c r="G523" s="82"/>
      <c r="H523" s="82"/>
      <c r="I523" s="82"/>
      <c r="J523" s="82"/>
      <c r="K523" s="82"/>
      <c r="L523" s="82" t="s">
        <v>21</v>
      </c>
      <c r="M523" s="82"/>
      <c r="N523" s="316"/>
      <c r="O523" s="316"/>
      <c r="P523" s="316"/>
      <c r="Q523" s="316"/>
      <c r="R523" s="263" t="s">
        <v>115</v>
      </c>
      <c r="S523" s="263"/>
      <c r="T523" s="263"/>
      <c r="U523" s="82"/>
      <c r="V523" s="82" t="s">
        <v>21</v>
      </c>
      <c r="W523" s="317"/>
      <c r="X523" s="317"/>
      <c r="Y523" s="317"/>
      <c r="Z523" s="317"/>
      <c r="AA523" s="317"/>
      <c r="AB523" s="317"/>
      <c r="AC523" s="317"/>
      <c r="AD523" s="317"/>
      <c r="AE523" s="317"/>
      <c r="AF523" s="317"/>
      <c r="AG523" s="317"/>
      <c r="AH523" s="317"/>
      <c r="AI523" s="317"/>
      <c r="AJ523" s="317"/>
      <c r="AK523" s="317"/>
      <c r="AL523" s="82" t="s">
        <v>45</v>
      </c>
      <c r="AM523" s="82"/>
      <c r="AN523" s="317"/>
      <c r="AO523" s="317"/>
      <c r="AP523" s="317"/>
      <c r="AQ523" s="317"/>
      <c r="AR523" s="317"/>
      <c r="AS523" s="317"/>
      <c r="AT523" s="317"/>
      <c r="AU523" s="317"/>
      <c r="AV523" s="317"/>
      <c r="AW523" s="317"/>
      <c r="AX523" s="317"/>
      <c r="AY523" s="317"/>
      <c r="AZ523" s="317"/>
      <c r="BA523" s="317"/>
      <c r="BB523" s="317"/>
      <c r="BC523" s="82" t="s">
        <v>45</v>
      </c>
      <c r="BD523" s="82"/>
      <c r="BE523" s="315">
        <f t="shared" si="4"/>
        <v>0</v>
      </c>
      <c r="BF523" s="315"/>
      <c r="BG523" s="315"/>
      <c r="BH523" s="315"/>
      <c r="BI523" s="315"/>
      <c r="BJ523" s="315"/>
      <c r="BK523" s="315"/>
      <c r="BL523" s="315"/>
      <c r="BM523" s="315"/>
      <c r="BN523" s="315"/>
      <c r="BO523" s="315"/>
      <c r="BP523" s="315"/>
      <c r="BQ523" s="315"/>
      <c r="BR523" s="315"/>
      <c r="BS523" s="315"/>
      <c r="BT523" s="109"/>
      <c r="BU523" s="110" t="s">
        <v>67</v>
      </c>
      <c r="BV523" s="110"/>
      <c r="BW523" s="110"/>
      <c r="BX523" s="110"/>
      <c r="BY523" s="110"/>
      <c r="BZ523" s="82"/>
    </row>
    <row r="524" spans="1:80" ht="16.5" customHeight="1">
      <c r="A524" s="82"/>
      <c r="B524" s="82"/>
      <c r="C524" s="82"/>
      <c r="D524" s="82"/>
      <c r="E524" s="82"/>
      <c r="F524" s="82"/>
      <c r="G524" s="82"/>
      <c r="H524" s="82"/>
      <c r="I524" s="82"/>
      <c r="J524" s="82"/>
      <c r="K524" s="82"/>
      <c r="L524" s="82" t="s">
        <v>21</v>
      </c>
      <c r="M524" s="82"/>
      <c r="N524" s="316"/>
      <c r="O524" s="316"/>
      <c r="P524" s="316"/>
      <c r="Q524" s="316"/>
      <c r="R524" s="263" t="s">
        <v>115</v>
      </c>
      <c r="S524" s="263"/>
      <c r="T524" s="263"/>
      <c r="U524" s="82"/>
      <c r="V524" s="82" t="s">
        <v>21</v>
      </c>
      <c r="W524" s="317"/>
      <c r="X524" s="317"/>
      <c r="Y524" s="317"/>
      <c r="Z524" s="317"/>
      <c r="AA524" s="317"/>
      <c r="AB524" s="317"/>
      <c r="AC524" s="317"/>
      <c r="AD524" s="317"/>
      <c r="AE524" s="317"/>
      <c r="AF524" s="317"/>
      <c r="AG524" s="317"/>
      <c r="AH524" s="317"/>
      <c r="AI524" s="317"/>
      <c r="AJ524" s="317"/>
      <c r="AK524" s="317"/>
      <c r="AL524" s="82" t="s">
        <v>45</v>
      </c>
      <c r="AM524" s="82"/>
      <c r="AN524" s="317"/>
      <c r="AO524" s="317"/>
      <c r="AP524" s="317"/>
      <c r="AQ524" s="317"/>
      <c r="AR524" s="317"/>
      <c r="AS524" s="317"/>
      <c r="AT524" s="317"/>
      <c r="AU524" s="317"/>
      <c r="AV524" s="317"/>
      <c r="AW524" s="317"/>
      <c r="AX524" s="317"/>
      <c r="AY524" s="317"/>
      <c r="AZ524" s="317"/>
      <c r="BA524" s="317"/>
      <c r="BB524" s="317"/>
      <c r="BC524" s="82" t="s">
        <v>45</v>
      </c>
      <c r="BD524" s="82"/>
      <c r="BE524" s="315">
        <f t="shared" si="4"/>
        <v>0</v>
      </c>
      <c r="BF524" s="315"/>
      <c r="BG524" s="315"/>
      <c r="BH524" s="315"/>
      <c r="BI524" s="315"/>
      <c r="BJ524" s="315"/>
      <c r="BK524" s="315"/>
      <c r="BL524" s="315"/>
      <c r="BM524" s="315"/>
      <c r="BN524" s="315"/>
      <c r="BO524" s="315"/>
      <c r="BP524" s="315"/>
      <c r="BQ524" s="315"/>
      <c r="BR524" s="315"/>
      <c r="BS524" s="315"/>
      <c r="BT524" s="109"/>
      <c r="BU524" s="110" t="s">
        <v>67</v>
      </c>
      <c r="BV524" s="110"/>
      <c r="BW524" s="110"/>
      <c r="BX524" s="110"/>
      <c r="BY524" s="110"/>
      <c r="BZ524" s="82"/>
    </row>
    <row r="525" spans="1:80" ht="16.5" customHeight="1">
      <c r="A525" s="82"/>
      <c r="B525" s="82"/>
      <c r="C525" s="82"/>
      <c r="D525" s="268" t="s">
        <v>176</v>
      </c>
      <c r="E525" s="268"/>
      <c r="F525" s="268"/>
      <c r="G525" s="268"/>
      <c r="H525" s="268"/>
      <c r="I525" s="268"/>
      <c r="J525" s="268"/>
      <c r="K525" s="268"/>
      <c r="L525" s="82"/>
      <c r="M525" s="82"/>
      <c r="N525" s="82"/>
      <c r="O525" s="82"/>
      <c r="P525" s="82"/>
      <c r="Q525" s="82"/>
      <c r="R525" s="82"/>
      <c r="S525" s="82"/>
      <c r="T525" s="82"/>
      <c r="U525" s="82"/>
      <c r="V525" s="82" t="s">
        <v>21</v>
      </c>
      <c r="W525" s="315">
        <f>SUM(W516:AK524)</f>
        <v>0</v>
      </c>
      <c r="X525" s="315"/>
      <c r="Y525" s="315"/>
      <c r="Z525" s="315"/>
      <c r="AA525" s="315"/>
      <c r="AB525" s="315"/>
      <c r="AC525" s="315"/>
      <c r="AD525" s="315"/>
      <c r="AE525" s="315"/>
      <c r="AF525" s="315"/>
      <c r="AG525" s="315"/>
      <c r="AH525" s="315"/>
      <c r="AI525" s="315"/>
      <c r="AJ525" s="315"/>
      <c r="AK525" s="315"/>
      <c r="AL525" s="82" t="s">
        <v>45</v>
      </c>
      <c r="AM525" s="82"/>
      <c r="AN525" s="315">
        <f>SUM(AN516:BB524)</f>
        <v>0</v>
      </c>
      <c r="AO525" s="315"/>
      <c r="AP525" s="315"/>
      <c r="AQ525" s="315"/>
      <c r="AR525" s="315"/>
      <c r="AS525" s="315"/>
      <c r="AT525" s="315"/>
      <c r="AU525" s="315"/>
      <c r="AV525" s="315"/>
      <c r="AW525" s="315"/>
      <c r="AX525" s="315"/>
      <c r="AY525" s="315"/>
      <c r="AZ525" s="315"/>
      <c r="BA525" s="315"/>
      <c r="BB525" s="315"/>
      <c r="BC525" s="82" t="s">
        <v>45</v>
      </c>
      <c r="BD525" s="82"/>
      <c r="BE525" s="315">
        <f>W525+AN525</f>
        <v>0</v>
      </c>
      <c r="BF525" s="315"/>
      <c r="BG525" s="315"/>
      <c r="BH525" s="315"/>
      <c r="BI525" s="315"/>
      <c r="BJ525" s="315"/>
      <c r="BK525" s="315"/>
      <c r="BL525" s="315"/>
      <c r="BM525" s="315"/>
      <c r="BN525" s="315"/>
      <c r="BO525" s="315"/>
      <c r="BP525" s="315"/>
      <c r="BQ525" s="315"/>
      <c r="BR525" s="315"/>
      <c r="BS525" s="315"/>
      <c r="BT525" s="109"/>
      <c r="BU525" s="110" t="s">
        <v>67</v>
      </c>
      <c r="BV525" s="110"/>
      <c r="BW525" s="110"/>
      <c r="BX525" s="110"/>
      <c r="BY525" s="110"/>
      <c r="BZ525" s="83"/>
    </row>
    <row r="526" spans="1:80" ht="4.5" customHeight="1">
      <c r="A526" s="82"/>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row>
    <row r="527" spans="1:80" ht="4.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row>
    <row r="528" spans="1:80" ht="16.5" customHeight="1">
      <c r="A528" s="114"/>
      <c r="B528" s="82" t="s">
        <v>459</v>
      </c>
      <c r="C528" s="82"/>
      <c r="D528" s="82"/>
      <c r="E528" s="82"/>
      <c r="F528" s="82"/>
      <c r="G528" s="82"/>
      <c r="H528" s="82"/>
      <c r="I528" s="82"/>
      <c r="J528" s="82"/>
      <c r="K528" s="82"/>
      <c r="L528" s="82"/>
      <c r="M528" s="82"/>
      <c r="N528" s="82"/>
      <c r="O528" s="82"/>
      <c r="P528" s="82"/>
      <c r="Q528" s="82"/>
      <c r="R528" s="266"/>
      <c r="S528" s="266"/>
      <c r="T528" s="266"/>
      <c r="U528" s="266"/>
      <c r="V528" s="266"/>
      <c r="W528" s="266"/>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6"/>
      <c r="AY528" s="266"/>
      <c r="AZ528" s="266"/>
      <c r="BA528" s="266"/>
      <c r="BB528" s="266"/>
      <c r="BC528" s="266"/>
      <c r="BD528" s="266"/>
      <c r="BE528" s="266"/>
      <c r="BF528" s="266"/>
      <c r="BG528" s="266"/>
      <c r="BH528" s="266"/>
      <c r="BI528" s="266"/>
      <c r="BJ528" s="266"/>
      <c r="BK528" s="266"/>
      <c r="BL528" s="266"/>
      <c r="BM528" s="266"/>
      <c r="BN528" s="266"/>
      <c r="BO528" s="266"/>
      <c r="BP528" s="266"/>
      <c r="BQ528" s="266"/>
      <c r="BR528" s="266"/>
      <c r="BS528" s="266"/>
      <c r="BT528" s="266"/>
      <c r="BU528" s="266"/>
      <c r="BV528" s="266"/>
      <c r="BW528" s="266"/>
      <c r="BX528" s="266"/>
      <c r="BY528" s="266"/>
      <c r="BZ528" s="266"/>
    </row>
    <row r="529" spans="1:78" ht="4.5" customHeight="1">
      <c r="A529" s="114"/>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row>
    <row r="530" spans="1:78" ht="4.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row>
    <row r="531" spans="1:78" ht="16.5" customHeight="1">
      <c r="A531" s="114"/>
      <c r="B531" s="82" t="s">
        <v>460</v>
      </c>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78" ht="4.5" customHeight="1">
      <c r="A532" s="114"/>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row>
    <row r="533" spans="1:78" ht="4.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row>
    <row r="534" spans="1:78" ht="16.5" customHeight="1">
      <c r="A534" s="114"/>
      <c r="B534" s="82" t="s">
        <v>461</v>
      </c>
      <c r="C534" s="82"/>
      <c r="D534" s="82"/>
      <c r="E534" s="82"/>
      <c r="F534" s="82"/>
      <c r="G534" s="82"/>
      <c r="H534" s="82"/>
      <c r="I534" s="82"/>
      <c r="J534" s="82"/>
      <c r="K534" s="82"/>
      <c r="L534" s="82"/>
      <c r="M534" s="82"/>
      <c r="N534" s="82"/>
      <c r="O534" s="82"/>
      <c r="P534" s="82"/>
      <c r="Q534" s="82"/>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6"/>
      <c r="AV534" s="266"/>
      <c r="AW534" s="266"/>
      <c r="AX534" s="266"/>
      <c r="AY534" s="266"/>
      <c r="AZ534" s="266"/>
      <c r="BA534" s="266"/>
      <c r="BB534" s="266"/>
      <c r="BC534" s="266"/>
      <c r="BD534" s="266"/>
      <c r="BE534" s="266"/>
      <c r="BF534" s="266"/>
      <c r="BG534" s="266"/>
      <c r="BH534" s="266"/>
      <c r="BI534" s="266"/>
      <c r="BJ534" s="266"/>
      <c r="BK534" s="266"/>
      <c r="BL534" s="266"/>
      <c r="BM534" s="266"/>
      <c r="BN534" s="266"/>
      <c r="BO534" s="266"/>
      <c r="BP534" s="266"/>
      <c r="BQ534" s="266"/>
      <c r="BR534" s="266"/>
      <c r="BS534" s="266"/>
      <c r="BT534" s="266"/>
      <c r="BU534" s="266"/>
      <c r="BV534" s="266"/>
      <c r="BW534" s="266"/>
      <c r="BX534" s="266"/>
      <c r="BY534" s="266"/>
      <c r="BZ534" s="266"/>
    </row>
    <row r="535" spans="1:78" ht="4.5" customHeight="1">
      <c r="A535" s="114"/>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78"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78" ht="15" customHeight="1">
      <c r="A537" s="114"/>
      <c r="B537" s="82" t="s">
        <v>462</v>
      </c>
      <c r="C537" s="82"/>
      <c r="D537" s="82"/>
      <c r="E537" s="82"/>
      <c r="F537" s="82"/>
      <c r="G537" s="82"/>
      <c r="H537" s="82"/>
      <c r="I537" s="82"/>
      <c r="J537" s="82"/>
      <c r="K537" s="82"/>
      <c r="L537" s="82"/>
      <c r="M537" s="82"/>
      <c r="N537" s="82"/>
      <c r="O537" s="82"/>
      <c r="P537" s="82"/>
      <c r="Q537" s="82"/>
      <c r="R537" s="266"/>
      <c r="S537" s="266"/>
      <c r="T537" s="266"/>
      <c r="U537" s="266"/>
      <c r="V537" s="266"/>
      <c r="W537" s="266"/>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c r="AS537" s="266"/>
      <c r="AT537" s="266"/>
      <c r="AU537" s="266"/>
      <c r="AV537" s="266"/>
      <c r="AW537" s="266"/>
      <c r="AX537" s="266"/>
      <c r="AY537" s="266"/>
      <c r="AZ537" s="266"/>
      <c r="BA537" s="266"/>
      <c r="BB537" s="266"/>
      <c r="BC537" s="266"/>
      <c r="BD537" s="266"/>
      <c r="BE537" s="266"/>
      <c r="BF537" s="266"/>
      <c r="BG537" s="266"/>
      <c r="BH537" s="266"/>
      <c r="BI537" s="266"/>
      <c r="BJ537" s="266"/>
      <c r="BK537" s="266"/>
      <c r="BL537" s="266"/>
      <c r="BM537" s="266"/>
      <c r="BN537" s="266"/>
      <c r="BO537" s="266"/>
      <c r="BP537" s="266"/>
      <c r="BQ537" s="266"/>
      <c r="BR537" s="266"/>
      <c r="BS537" s="266"/>
      <c r="BT537" s="266"/>
      <c r="BU537" s="266"/>
      <c r="BV537" s="266"/>
      <c r="BW537" s="266"/>
      <c r="BX537" s="266"/>
      <c r="BY537" s="266"/>
      <c r="BZ537" s="266"/>
    </row>
    <row r="538" spans="1:78" ht="4.5" customHeight="1">
      <c r="A538" s="114"/>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row>
    <row r="539" spans="1:78" ht="4.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row>
    <row r="540" spans="1:78" ht="15" customHeight="1">
      <c r="A540" s="114"/>
      <c r="B540" s="82" t="s">
        <v>463</v>
      </c>
      <c r="C540" s="82"/>
      <c r="D540" s="82"/>
      <c r="E540" s="82"/>
      <c r="F540" s="82"/>
      <c r="G540" s="82"/>
      <c r="H540" s="82"/>
      <c r="I540" s="82"/>
      <c r="J540" s="82"/>
      <c r="K540" s="82"/>
      <c r="L540" s="82"/>
      <c r="M540" s="82"/>
      <c r="N540" s="82"/>
      <c r="O540" s="82"/>
      <c r="P540" s="82"/>
      <c r="Q540" s="82"/>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c r="BR540" s="266"/>
      <c r="BS540" s="266"/>
      <c r="BT540" s="266"/>
      <c r="BU540" s="266"/>
      <c r="BV540" s="266"/>
      <c r="BW540" s="266"/>
      <c r="BX540" s="266"/>
      <c r="BY540" s="266"/>
      <c r="BZ540" s="266"/>
    </row>
    <row r="541" spans="1:78" ht="4.5" customHeight="1">
      <c r="A541" s="114"/>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row>
    <row r="542" spans="1:78" ht="4.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row>
    <row r="543" spans="1:78" ht="15" customHeight="1">
      <c r="A543" s="114"/>
      <c r="B543" s="268" t="s">
        <v>464</v>
      </c>
      <c r="C543" s="268"/>
      <c r="D543" s="268"/>
      <c r="E543" s="268"/>
      <c r="F543" s="268"/>
      <c r="G543" s="268"/>
      <c r="H543" s="268"/>
      <c r="I543" s="268"/>
      <c r="J543" s="268"/>
      <c r="K543" s="268"/>
      <c r="L543" s="268"/>
      <c r="M543" s="268"/>
      <c r="N543" s="268"/>
      <c r="O543" s="268"/>
      <c r="P543" s="268"/>
      <c r="Q543" s="268"/>
      <c r="R543" s="268"/>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c r="BR543" s="266"/>
      <c r="BS543" s="266"/>
      <c r="BT543" s="266"/>
      <c r="BU543" s="266"/>
      <c r="BV543" s="266"/>
      <c r="BW543" s="266"/>
      <c r="BX543" s="266"/>
      <c r="BY543" s="266"/>
      <c r="BZ543" s="266"/>
    </row>
    <row r="544" spans="1:78" ht="15" customHeight="1">
      <c r="A544" s="114"/>
      <c r="B544" s="82"/>
      <c r="C544" s="82"/>
      <c r="D544" s="82"/>
      <c r="E544" s="82"/>
      <c r="F544" s="82"/>
      <c r="G544" s="82"/>
      <c r="H544" s="82"/>
      <c r="I544" s="82"/>
      <c r="J544" s="82"/>
      <c r="K544" s="82"/>
      <c r="L544" s="82"/>
      <c r="M544" s="82"/>
      <c r="N544" s="82"/>
      <c r="O544" s="82"/>
      <c r="P544" s="82"/>
      <c r="Q544" s="82"/>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c r="BR544" s="266"/>
      <c r="BS544" s="266"/>
      <c r="BT544" s="266"/>
      <c r="BU544" s="266"/>
      <c r="BV544" s="266"/>
      <c r="BW544" s="266"/>
      <c r="BX544" s="266"/>
      <c r="BY544" s="266"/>
      <c r="BZ544" s="266"/>
    </row>
    <row r="545" spans="1:78" ht="4.5" customHeight="1">
      <c r="A545" s="82"/>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78" ht="4.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row>
    <row r="547" spans="1:78" ht="15" customHeight="1">
      <c r="A547" s="114"/>
      <c r="B547" s="82" t="s">
        <v>465</v>
      </c>
      <c r="C547" s="82"/>
      <c r="D547" s="82"/>
      <c r="E547" s="82"/>
      <c r="F547" s="82"/>
      <c r="G547" s="82"/>
      <c r="H547" s="82"/>
      <c r="I547" s="82"/>
      <c r="J547" s="82"/>
      <c r="K547" s="82"/>
      <c r="L547" s="82"/>
      <c r="M547" s="82"/>
      <c r="N547" s="82"/>
      <c r="O547" s="82"/>
      <c r="P547" s="82"/>
      <c r="Q547" s="82"/>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c r="BR547" s="266"/>
      <c r="BS547" s="266"/>
      <c r="BT547" s="266"/>
      <c r="BU547" s="266"/>
      <c r="BV547" s="266"/>
      <c r="BW547" s="266"/>
      <c r="BX547" s="266"/>
      <c r="BY547" s="266"/>
      <c r="BZ547" s="266"/>
    </row>
    <row r="548" spans="1:78" ht="15" customHeight="1">
      <c r="A548" s="114"/>
      <c r="B548" s="82"/>
      <c r="C548" s="82"/>
      <c r="D548" s="82"/>
      <c r="E548" s="82"/>
      <c r="F548" s="82"/>
      <c r="G548" s="82"/>
      <c r="H548" s="82"/>
      <c r="I548" s="82"/>
      <c r="J548" s="82"/>
      <c r="K548" s="82"/>
      <c r="L548" s="82"/>
      <c r="M548" s="82"/>
      <c r="N548" s="82"/>
      <c r="O548" s="82"/>
      <c r="P548" s="82"/>
      <c r="Q548" s="82"/>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c r="BR548" s="266"/>
      <c r="BS548" s="266"/>
      <c r="BT548" s="266"/>
      <c r="BU548" s="266"/>
      <c r="BV548" s="266"/>
      <c r="BW548" s="266"/>
      <c r="BX548" s="266"/>
      <c r="BY548" s="266"/>
      <c r="BZ548" s="266"/>
    </row>
    <row r="549" spans="1:78" ht="15" customHeight="1">
      <c r="A549" s="82"/>
      <c r="B549" s="82"/>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row>
    <row r="550" spans="1:78" ht="4.5" customHeight="1">
      <c r="A550" s="82"/>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row>
    <row r="551" spans="1:78" ht="15" customHeight="1">
      <c r="A551" s="114"/>
    </row>
  </sheetData>
  <sheetProtection algorithmName="SHA-512" hashValue="/dDFVbpD0JbyefSwbaymJgyaepmGQBzjaGOqHcSlzsXXLx+Q/pPedS3Aolubz73669fXKghqTzEGWuusy6afjA==" saltValue="nN/kUMMLLbjrQkLswpV0NA==" spinCount="100000" sheet="1" formatCells="0" selectLockedCells="1"/>
  <mergeCells count="615">
    <mergeCell ref="E134:F134"/>
    <mergeCell ref="E243:F243"/>
    <mergeCell ref="E354:F354"/>
    <mergeCell ref="E464:F464"/>
    <mergeCell ref="E143:F143"/>
    <mergeCell ref="E252:F252"/>
    <mergeCell ref="E362:F362"/>
    <mergeCell ref="E472:F472"/>
    <mergeCell ref="M8:Q8"/>
    <mergeCell ref="R8:Z8"/>
    <mergeCell ref="AD8:BO8"/>
    <mergeCell ref="M9:Q9"/>
    <mergeCell ref="R9:Z9"/>
    <mergeCell ref="AD9:BO9"/>
    <mergeCell ref="A1:BZ1"/>
    <mergeCell ref="N5:U5"/>
    <mergeCell ref="M6:Q6"/>
    <mergeCell ref="R6:Z6"/>
    <mergeCell ref="AD6:BO6"/>
    <mergeCell ref="M7:Q7"/>
    <mergeCell ref="R7:Z7"/>
    <mergeCell ref="AD7:BO7"/>
    <mergeCell ref="Q17:AI17"/>
    <mergeCell ref="AT17:BL17"/>
    <mergeCell ref="Q20:AI20"/>
    <mergeCell ref="E21:F21"/>
    <mergeCell ref="E23:F23"/>
    <mergeCell ref="E24:F24"/>
    <mergeCell ref="M10:Q10"/>
    <mergeCell ref="R10:Z10"/>
    <mergeCell ref="AD10:BO10"/>
    <mergeCell ref="E14:F14"/>
    <mergeCell ref="M14:N14"/>
    <mergeCell ref="U14:V14"/>
    <mergeCell ref="AC14:AD14"/>
    <mergeCell ref="AK14:AL14"/>
    <mergeCell ref="AV14:AW14"/>
    <mergeCell ref="BJ14:BK14"/>
    <mergeCell ref="E22:F22"/>
    <mergeCell ref="E41:F41"/>
    <mergeCell ref="E45:F45"/>
    <mergeCell ref="Z49:AG49"/>
    <mergeCell ref="Z50:AG50"/>
    <mergeCell ref="Z51:AG51"/>
    <mergeCell ref="Z52:AG52"/>
    <mergeCell ref="E26:F26"/>
    <mergeCell ref="E27:F27"/>
    <mergeCell ref="E31:F31"/>
    <mergeCell ref="E35:F35"/>
    <mergeCell ref="E36:F36"/>
    <mergeCell ref="E40:F40"/>
    <mergeCell ref="E32:F32"/>
    <mergeCell ref="D76:K76"/>
    <mergeCell ref="N76:Q76"/>
    <mergeCell ref="R76:T76"/>
    <mergeCell ref="W76:AK76"/>
    <mergeCell ref="AN76:BB76"/>
    <mergeCell ref="Z56:AN56"/>
    <mergeCell ref="Z57:AN57"/>
    <mergeCell ref="T60:BZ60"/>
    <mergeCell ref="BC65:BD65"/>
    <mergeCell ref="BK65:BL65"/>
    <mergeCell ref="BC66:BD66"/>
    <mergeCell ref="BK66:BL66"/>
    <mergeCell ref="BE76:BS76"/>
    <mergeCell ref="N77:Q77"/>
    <mergeCell ref="R77:T77"/>
    <mergeCell ref="W77:AK77"/>
    <mergeCell ref="AN77:BB77"/>
    <mergeCell ref="BE77:BS77"/>
    <mergeCell ref="AX67:BH67"/>
    <mergeCell ref="AK68:AU68"/>
    <mergeCell ref="AB69:AC69"/>
    <mergeCell ref="AB70:AC70"/>
    <mergeCell ref="AB71:BC71"/>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D85:K85"/>
    <mergeCell ref="W85:AK85"/>
    <mergeCell ref="AN85:BB85"/>
    <mergeCell ref="BE85:BS85"/>
    <mergeCell ref="R104:BZ104"/>
    <mergeCell ref="R107:BZ107"/>
    <mergeCell ref="R108:BZ108"/>
    <mergeCell ref="R109:BZ109"/>
    <mergeCell ref="A111:BZ111"/>
    <mergeCell ref="N115:U115"/>
    <mergeCell ref="R88:BZ88"/>
    <mergeCell ref="R91:BZ91"/>
    <mergeCell ref="R94:BZ94"/>
    <mergeCell ref="R97:BZ97"/>
    <mergeCell ref="R100:BZ100"/>
    <mergeCell ref="B103:R103"/>
    <mergeCell ref="S103:BZ103"/>
    <mergeCell ref="M118:Q118"/>
    <mergeCell ref="R118:Z118"/>
    <mergeCell ref="AD118:BO118"/>
    <mergeCell ref="M119:Q119"/>
    <mergeCell ref="R119:Z119"/>
    <mergeCell ref="AD119:BO119"/>
    <mergeCell ref="M116:Q116"/>
    <mergeCell ref="R116:Z116"/>
    <mergeCell ref="AD116:BO116"/>
    <mergeCell ref="M117:Q117"/>
    <mergeCell ref="R117:Z117"/>
    <mergeCell ref="AD117:BO117"/>
    <mergeCell ref="Q127:AI127"/>
    <mergeCell ref="AT127:BL127"/>
    <mergeCell ref="Q130:AI130"/>
    <mergeCell ref="E131:F131"/>
    <mergeCell ref="E132:F132"/>
    <mergeCell ref="E133:F133"/>
    <mergeCell ref="M120:Q120"/>
    <mergeCell ref="R120:Z120"/>
    <mergeCell ref="AD120:BO120"/>
    <mergeCell ref="E124:F124"/>
    <mergeCell ref="M124:N124"/>
    <mergeCell ref="U124:V124"/>
    <mergeCell ref="AC124:AD124"/>
    <mergeCell ref="AK124:AL124"/>
    <mergeCell ref="AV124:AW124"/>
    <mergeCell ref="BJ124:BK124"/>
    <mergeCell ref="E151:F151"/>
    <mergeCell ref="E155:F155"/>
    <mergeCell ref="Z159:AG159"/>
    <mergeCell ref="Z160:AG160"/>
    <mergeCell ref="Z161:AG161"/>
    <mergeCell ref="Z162:AG162"/>
    <mergeCell ref="E136:F136"/>
    <mergeCell ref="E137:F137"/>
    <mergeCell ref="E141:F141"/>
    <mergeCell ref="E145:F145"/>
    <mergeCell ref="E146:F146"/>
    <mergeCell ref="E150:F150"/>
    <mergeCell ref="E144:F144"/>
    <mergeCell ref="E154:F154"/>
    <mergeCell ref="E152:F152"/>
    <mergeCell ref="E153:F153"/>
    <mergeCell ref="D186:K186"/>
    <mergeCell ref="N186:Q186"/>
    <mergeCell ref="R186:T186"/>
    <mergeCell ref="W186:AK186"/>
    <mergeCell ref="AN186:BB186"/>
    <mergeCell ref="Z166:AN166"/>
    <mergeCell ref="Z167:AN167"/>
    <mergeCell ref="T170:BZ170"/>
    <mergeCell ref="BC175:BD175"/>
    <mergeCell ref="BK175:BL175"/>
    <mergeCell ref="BC176:BD176"/>
    <mergeCell ref="BK176:BL176"/>
    <mergeCell ref="BE186:BS186"/>
    <mergeCell ref="N187:Q187"/>
    <mergeCell ref="R187:T187"/>
    <mergeCell ref="W187:AK187"/>
    <mergeCell ref="AN187:BB187"/>
    <mergeCell ref="BE187:BS187"/>
    <mergeCell ref="AX177:BH177"/>
    <mergeCell ref="AK178:AU178"/>
    <mergeCell ref="AB179:AC179"/>
    <mergeCell ref="AB180:AC180"/>
    <mergeCell ref="AB181:BC181"/>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2:Q192"/>
    <mergeCell ref="R192:T192"/>
    <mergeCell ref="W192:AK192"/>
    <mergeCell ref="AN192:BB192"/>
    <mergeCell ref="BE192:BS192"/>
    <mergeCell ref="N193:Q193"/>
    <mergeCell ref="R193:T193"/>
    <mergeCell ref="W193:AK193"/>
    <mergeCell ref="AN193:BB193"/>
    <mergeCell ref="BE193:BS193"/>
    <mergeCell ref="N194:Q194"/>
    <mergeCell ref="R194:T194"/>
    <mergeCell ref="W194:AK194"/>
    <mergeCell ref="AN194:BB194"/>
    <mergeCell ref="BE194:BS194"/>
    <mergeCell ref="D195:K195"/>
    <mergeCell ref="W195:AK195"/>
    <mergeCell ref="AN195:BB195"/>
    <mergeCell ref="BE195:BS195"/>
    <mergeCell ref="R214:BZ214"/>
    <mergeCell ref="R217:BZ217"/>
    <mergeCell ref="R218:BZ218"/>
    <mergeCell ref="R219:BZ219"/>
    <mergeCell ref="A221:BZ221"/>
    <mergeCell ref="N225:U225"/>
    <mergeCell ref="R198:BZ198"/>
    <mergeCell ref="R201:BZ201"/>
    <mergeCell ref="R204:BZ204"/>
    <mergeCell ref="R207:BZ207"/>
    <mergeCell ref="R210:BZ210"/>
    <mergeCell ref="B213:R213"/>
    <mergeCell ref="S213:BZ213"/>
    <mergeCell ref="M228:Q228"/>
    <mergeCell ref="R228:Z228"/>
    <mergeCell ref="AD228:BO228"/>
    <mergeCell ref="M229:Q229"/>
    <mergeCell ref="R229:Z229"/>
    <mergeCell ref="AD229:BO229"/>
    <mergeCell ref="M226:Q226"/>
    <mergeCell ref="R226:Z226"/>
    <mergeCell ref="AD226:BO226"/>
    <mergeCell ref="M227:Q227"/>
    <mergeCell ref="R227:Z227"/>
    <mergeCell ref="AD227:BO227"/>
    <mergeCell ref="Q237:AI237"/>
    <mergeCell ref="AT237:BL237"/>
    <mergeCell ref="Q240:AI240"/>
    <mergeCell ref="E241:F241"/>
    <mergeCell ref="E242:F242"/>
    <mergeCell ref="E244:F244"/>
    <mergeCell ref="M230:Q230"/>
    <mergeCell ref="R230:Z230"/>
    <mergeCell ref="AD230:BO230"/>
    <mergeCell ref="E234:F234"/>
    <mergeCell ref="M234:N234"/>
    <mergeCell ref="U234:V234"/>
    <mergeCell ref="AC234:AD234"/>
    <mergeCell ref="AK234:AL234"/>
    <mergeCell ref="AV234:AW234"/>
    <mergeCell ref="BJ234:BK234"/>
    <mergeCell ref="E264:F264"/>
    <mergeCell ref="E265:F265"/>
    <mergeCell ref="Z269:AG269"/>
    <mergeCell ref="Z270:AG270"/>
    <mergeCell ref="Z271:AG271"/>
    <mergeCell ref="Z272:AG272"/>
    <mergeCell ref="E245:F245"/>
    <mergeCell ref="E247:F247"/>
    <mergeCell ref="E251:F251"/>
    <mergeCell ref="E256:F256"/>
    <mergeCell ref="E260:F260"/>
    <mergeCell ref="E246:F246"/>
    <mergeCell ref="E253:F253"/>
    <mergeCell ref="E255:F255"/>
    <mergeCell ref="E254:F254"/>
    <mergeCell ref="E261:F261"/>
    <mergeCell ref="E263:F263"/>
    <mergeCell ref="E262:F262"/>
    <mergeCell ref="D296:K296"/>
    <mergeCell ref="N296:Q296"/>
    <mergeCell ref="R296:T296"/>
    <mergeCell ref="W296:AK296"/>
    <mergeCell ref="AN296:BB296"/>
    <mergeCell ref="Z276:AN276"/>
    <mergeCell ref="Z277:AN277"/>
    <mergeCell ref="T280:BZ280"/>
    <mergeCell ref="BC285:BD285"/>
    <mergeCell ref="BK285:BL285"/>
    <mergeCell ref="BC286:BD286"/>
    <mergeCell ref="BK286:BL286"/>
    <mergeCell ref="BE296:BS296"/>
    <mergeCell ref="N297:Q297"/>
    <mergeCell ref="R297:T297"/>
    <mergeCell ref="W297:AK297"/>
    <mergeCell ref="AN297:BB297"/>
    <mergeCell ref="BE297:BS297"/>
    <mergeCell ref="AX287:BH287"/>
    <mergeCell ref="AK288:AU288"/>
    <mergeCell ref="AB289:AC289"/>
    <mergeCell ref="AB290:AC290"/>
    <mergeCell ref="AB291:BC291"/>
    <mergeCell ref="N298:Q298"/>
    <mergeCell ref="R298:T298"/>
    <mergeCell ref="W298:AK298"/>
    <mergeCell ref="AN298:BB298"/>
    <mergeCell ref="BE298:BS298"/>
    <mergeCell ref="N299:Q299"/>
    <mergeCell ref="R299:T299"/>
    <mergeCell ref="W299:AK299"/>
    <mergeCell ref="AN299:BB299"/>
    <mergeCell ref="BE299:BS299"/>
    <mergeCell ref="N300:Q300"/>
    <mergeCell ref="R300:T300"/>
    <mergeCell ref="W300:AK300"/>
    <mergeCell ref="AN300:BB300"/>
    <mergeCell ref="BE300:BS300"/>
    <mergeCell ref="N301:Q301"/>
    <mergeCell ref="R301:T301"/>
    <mergeCell ref="W301:AK301"/>
    <mergeCell ref="AN301:BB301"/>
    <mergeCell ref="BE301:BS301"/>
    <mergeCell ref="N302:Q302"/>
    <mergeCell ref="R302:T302"/>
    <mergeCell ref="W302:AK302"/>
    <mergeCell ref="AN302:BB302"/>
    <mergeCell ref="BE302:BS302"/>
    <mergeCell ref="N303:Q303"/>
    <mergeCell ref="R303:T303"/>
    <mergeCell ref="W303:AK303"/>
    <mergeCell ref="AN303:BB303"/>
    <mergeCell ref="BE303:BS303"/>
    <mergeCell ref="N304:Q304"/>
    <mergeCell ref="R304:T304"/>
    <mergeCell ref="W304:AK304"/>
    <mergeCell ref="AN304:BB304"/>
    <mergeCell ref="BE304:BS304"/>
    <mergeCell ref="D305:K305"/>
    <mergeCell ref="W305:AK305"/>
    <mergeCell ref="AN305:BB305"/>
    <mergeCell ref="BE305:BS305"/>
    <mergeCell ref="R324:BZ324"/>
    <mergeCell ref="R327:BZ327"/>
    <mergeCell ref="R328:BZ328"/>
    <mergeCell ref="R329:BZ329"/>
    <mergeCell ref="N335:U335"/>
    <mergeCell ref="R308:BZ308"/>
    <mergeCell ref="R311:BZ311"/>
    <mergeCell ref="R314:BZ314"/>
    <mergeCell ref="R317:BZ317"/>
    <mergeCell ref="R320:BZ320"/>
    <mergeCell ref="B323:R323"/>
    <mergeCell ref="S323:BZ323"/>
    <mergeCell ref="A331:BZ331"/>
    <mergeCell ref="M338:Q338"/>
    <mergeCell ref="R338:Z338"/>
    <mergeCell ref="AD338:BO338"/>
    <mergeCell ref="M339:Q339"/>
    <mergeCell ref="R339:Z339"/>
    <mergeCell ref="AD339:BO339"/>
    <mergeCell ref="M336:Q336"/>
    <mergeCell ref="R336:Z336"/>
    <mergeCell ref="AD336:BO336"/>
    <mergeCell ref="M337:Q337"/>
    <mergeCell ref="R337:Z337"/>
    <mergeCell ref="AD337:BO337"/>
    <mergeCell ref="Q347:AI347"/>
    <mergeCell ref="AT347:BL347"/>
    <mergeCell ref="Q350:AI350"/>
    <mergeCell ref="E351:F351"/>
    <mergeCell ref="E352:F352"/>
    <mergeCell ref="E353:F353"/>
    <mergeCell ref="M340:Q340"/>
    <mergeCell ref="R340:Z340"/>
    <mergeCell ref="AD340:BO340"/>
    <mergeCell ref="E344:F344"/>
    <mergeCell ref="M344:N344"/>
    <mergeCell ref="U344:V344"/>
    <mergeCell ref="AC344:AD344"/>
    <mergeCell ref="AK344:AL344"/>
    <mergeCell ref="AV344:AW344"/>
    <mergeCell ref="BJ344:BK344"/>
    <mergeCell ref="E373:F373"/>
    <mergeCell ref="E375:F375"/>
    <mergeCell ref="Z379:AG379"/>
    <mergeCell ref="Z380:AG380"/>
    <mergeCell ref="Z381:AG381"/>
    <mergeCell ref="Z382:AG382"/>
    <mergeCell ref="E355:F355"/>
    <mergeCell ref="E357:F357"/>
    <mergeCell ref="E361:F361"/>
    <mergeCell ref="E363:F363"/>
    <mergeCell ref="E366:F366"/>
    <mergeCell ref="E370:F370"/>
    <mergeCell ref="E356:F356"/>
    <mergeCell ref="E364:F364"/>
    <mergeCell ref="E365:F365"/>
    <mergeCell ref="E371:F371"/>
    <mergeCell ref="E372:F372"/>
    <mergeCell ref="E374:F374"/>
    <mergeCell ref="D406:K406"/>
    <mergeCell ref="N406:Q406"/>
    <mergeCell ref="R406:T406"/>
    <mergeCell ref="W406:AK406"/>
    <mergeCell ref="AN406:BB406"/>
    <mergeCell ref="Z386:AN386"/>
    <mergeCell ref="Z387:AN387"/>
    <mergeCell ref="T390:BZ390"/>
    <mergeCell ref="BC395:BD395"/>
    <mergeCell ref="BK395:BL395"/>
    <mergeCell ref="BC396:BD396"/>
    <mergeCell ref="BK396:BL396"/>
    <mergeCell ref="BE406:BS406"/>
    <mergeCell ref="N407:Q407"/>
    <mergeCell ref="R407:T407"/>
    <mergeCell ref="W407:AK407"/>
    <mergeCell ref="AN407:BB407"/>
    <mergeCell ref="BE407:BS407"/>
    <mergeCell ref="AX397:BH397"/>
    <mergeCell ref="AK398:AU398"/>
    <mergeCell ref="AB399:AC399"/>
    <mergeCell ref="AB400:AC400"/>
    <mergeCell ref="AB401:BC401"/>
    <mergeCell ref="N408:Q408"/>
    <mergeCell ref="R408:T408"/>
    <mergeCell ref="W408:AK408"/>
    <mergeCell ref="AN408:BB408"/>
    <mergeCell ref="BE408:BS408"/>
    <mergeCell ref="N409:Q409"/>
    <mergeCell ref="R409:T409"/>
    <mergeCell ref="W409:AK409"/>
    <mergeCell ref="AN409:BB409"/>
    <mergeCell ref="BE409:BS409"/>
    <mergeCell ref="N410:Q410"/>
    <mergeCell ref="R410:T410"/>
    <mergeCell ref="W410:AK410"/>
    <mergeCell ref="AN410:BB410"/>
    <mergeCell ref="BE410:BS410"/>
    <mergeCell ref="N411:Q411"/>
    <mergeCell ref="R411:T411"/>
    <mergeCell ref="W411:AK411"/>
    <mergeCell ref="AN411:BB411"/>
    <mergeCell ref="BE411:BS411"/>
    <mergeCell ref="N412:Q412"/>
    <mergeCell ref="R412:T412"/>
    <mergeCell ref="W412:AK412"/>
    <mergeCell ref="AN412:BB412"/>
    <mergeCell ref="BE412:BS412"/>
    <mergeCell ref="N413:Q413"/>
    <mergeCell ref="R413:T413"/>
    <mergeCell ref="W413:AK413"/>
    <mergeCell ref="AN413:BB413"/>
    <mergeCell ref="BE413:BS413"/>
    <mergeCell ref="N414:Q414"/>
    <mergeCell ref="R414:T414"/>
    <mergeCell ref="W414:AK414"/>
    <mergeCell ref="AN414:BB414"/>
    <mergeCell ref="BE414:BS414"/>
    <mergeCell ref="D415:K415"/>
    <mergeCell ref="W415:AK415"/>
    <mergeCell ref="AN415:BB415"/>
    <mergeCell ref="BE415:BS415"/>
    <mergeCell ref="R434:BZ434"/>
    <mergeCell ref="R437:BZ437"/>
    <mergeCell ref="R438:BZ438"/>
    <mergeCell ref="R439:BZ439"/>
    <mergeCell ref="N445:U445"/>
    <mergeCell ref="R418:BZ418"/>
    <mergeCell ref="R421:BZ421"/>
    <mergeCell ref="R424:BZ424"/>
    <mergeCell ref="R427:BZ427"/>
    <mergeCell ref="R430:BZ430"/>
    <mergeCell ref="B433:R433"/>
    <mergeCell ref="S433:BZ433"/>
    <mergeCell ref="A441:BZ441"/>
    <mergeCell ref="M448:Q448"/>
    <mergeCell ref="R448:Z448"/>
    <mergeCell ref="AD448:BO448"/>
    <mergeCell ref="M449:Q449"/>
    <mergeCell ref="R449:Z449"/>
    <mergeCell ref="AD449:BO449"/>
    <mergeCell ref="M446:Q446"/>
    <mergeCell ref="R446:Z446"/>
    <mergeCell ref="AD446:BO446"/>
    <mergeCell ref="M447:Q447"/>
    <mergeCell ref="R447:Z447"/>
    <mergeCell ref="AD447:BO447"/>
    <mergeCell ref="Q457:AI457"/>
    <mergeCell ref="AT457:BL457"/>
    <mergeCell ref="Q460:AI460"/>
    <mergeCell ref="E461:F461"/>
    <mergeCell ref="E462:F462"/>
    <mergeCell ref="E465:F465"/>
    <mergeCell ref="M450:Q450"/>
    <mergeCell ref="R450:Z450"/>
    <mergeCell ref="AD450:BO450"/>
    <mergeCell ref="E454:F454"/>
    <mergeCell ref="M454:N454"/>
    <mergeCell ref="U454:V454"/>
    <mergeCell ref="AC454:AD454"/>
    <mergeCell ref="AK454:AL454"/>
    <mergeCell ref="AV454:AW454"/>
    <mergeCell ref="BJ454:BK454"/>
    <mergeCell ref="E463:F463"/>
    <mergeCell ref="E481:F481"/>
    <mergeCell ref="E485:F485"/>
    <mergeCell ref="Z489:AG489"/>
    <mergeCell ref="Z490:AG490"/>
    <mergeCell ref="Z491:AG491"/>
    <mergeCell ref="Z492:AG492"/>
    <mergeCell ref="E466:F466"/>
    <mergeCell ref="E467:F467"/>
    <mergeCell ref="E471:F471"/>
    <mergeCell ref="E473:F473"/>
    <mergeCell ref="E476:F476"/>
    <mergeCell ref="E480:F480"/>
    <mergeCell ref="E474:F474"/>
    <mergeCell ref="E475:F475"/>
    <mergeCell ref="E482:F482"/>
    <mergeCell ref="E484:F484"/>
    <mergeCell ref="E483:F483"/>
    <mergeCell ref="D516:K516"/>
    <mergeCell ref="N516:Q516"/>
    <mergeCell ref="R516:T516"/>
    <mergeCell ref="W516:AK516"/>
    <mergeCell ref="AN516:BB516"/>
    <mergeCell ref="Z496:AN496"/>
    <mergeCell ref="Z497:AN497"/>
    <mergeCell ref="T500:BZ500"/>
    <mergeCell ref="BC505:BD505"/>
    <mergeCell ref="BK505:BL505"/>
    <mergeCell ref="BC506:BD506"/>
    <mergeCell ref="BK506:BL506"/>
    <mergeCell ref="BE516:BS516"/>
    <mergeCell ref="N517:Q517"/>
    <mergeCell ref="R517:T517"/>
    <mergeCell ref="W517:AK517"/>
    <mergeCell ref="AN517:BB517"/>
    <mergeCell ref="BE517:BS517"/>
    <mergeCell ref="AX507:BH507"/>
    <mergeCell ref="AK508:AU508"/>
    <mergeCell ref="AB509:AC509"/>
    <mergeCell ref="AB510:AC510"/>
    <mergeCell ref="AB511:BC511"/>
    <mergeCell ref="N518:Q518"/>
    <mergeCell ref="R518:T518"/>
    <mergeCell ref="W518:AK518"/>
    <mergeCell ref="AN518:BB518"/>
    <mergeCell ref="BE518:BS518"/>
    <mergeCell ref="N519:Q519"/>
    <mergeCell ref="R519:T519"/>
    <mergeCell ref="W519:AK519"/>
    <mergeCell ref="AN519:BB519"/>
    <mergeCell ref="BE519:BS519"/>
    <mergeCell ref="R523:T523"/>
    <mergeCell ref="W523:AK523"/>
    <mergeCell ref="AN523:BB523"/>
    <mergeCell ref="BE523:BS523"/>
    <mergeCell ref="N520:Q520"/>
    <mergeCell ref="R520:T520"/>
    <mergeCell ref="W520:AK520"/>
    <mergeCell ref="AN520:BB520"/>
    <mergeCell ref="BE520:BS520"/>
    <mergeCell ref="N521:Q521"/>
    <mergeCell ref="R521:T521"/>
    <mergeCell ref="W521:AK521"/>
    <mergeCell ref="AN521:BB521"/>
    <mergeCell ref="BE521:BS521"/>
    <mergeCell ref="R547:BZ547"/>
    <mergeCell ref="R548:BZ548"/>
    <mergeCell ref="R549:BZ549"/>
    <mergeCell ref="R528:BZ528"/>
    <mergeCell ref="R531:BZ531"/>
    <mergeCell ref="R534:BZ534"/>
    <mergeCell ref="R537:BZ537"/>
    <mergeCell ref="R540:BZ540"/>
    <mergeCell ref="B543:R543"/>
    <mergeCell ref="S543:BZ543"/>
    <mergeCell ref="E25:F25"/>
    <mergeCell ref="E33:F33"/>
    <mergeCell ref="E34:F34"/>
    <mergeCell ref="E42:F42"/>
    <mergeCell ref="E43:F43"/>
    <mergeCell ref="E44:F44"/>
    <mergeCell ref="E135:F135"/>
    <mergeCell ref="E142:F142"/>
    <mergeCell ref="R544:BZ544"/>
    <mergeCell ref="N524:Q524"/>
    <mergeCell ref="R524:T524"/>
    <mergeCell ref="W524:AK524"/>
    <mergeCell ref="AN524:BB524"/>
    <mergeCell ref="BE524:BS524"/>
    <mergeCell ref="D525:K525"/>
    <mergeCell ref="W525:AK525"/>
    <mergeCell ref="AN525:BB525"/>
    <mergeCell ref="BE525:BS525"/>
    <mergeCell ref="N522:Q522"/>
    <mergeCell ref="R522:T522"/>
    <mergeCell ref="W522:AK522"/>
    <mergeCell ref="AN522:BB522"/>
    <mergeCell ref="BE522:BS522"/>
    <mergeCell ref="N523:Q523"/>
  </mergeCells>
  <phoneticPr fontId="6"/>
  <dataValidations count="2">
    <dataValidation type="list" allowBlank="1" showInputMessage="1" showErrorMessage="1" sqref="R6:Z10 R116:Z120 R226:Z230 R336:Z340 R446:Z450" xr:uid="{2C040239-D47B-4474-8F2C-C0FE0DD12E35}">
      <formula1>$CB$4:$CB$71</formula1>
    </dataValidation>
    <dataValidation type="list" allowBlank="1" showInputMessage="1" showErrorMessage="1" sqref="AC14:AD14 M14:N14 E14:F14 U14:V14 BJ14:BK14 AV14:AW14 AB69:AC70 AK14:AL14 BC65:BD66 BK65:BL66 AC124:AD124 M124:N124 E124:F124 U124:V124 BJ124:BK124 AV124:AW124 AB179:AC180 AK124:AL124 BC175:BD176 BK175:BL176 AC234:AD234 M234:N234 E234:F234 U234:V234 BJ234:BK234 AV234:AW234 AB289:AC290 AK234:AL234 BC285:BD286 BK285:BL286 AC344:AD344 M344:N344 E344:F344 U344:V344 BJ344:BK344 AV344:AW344 AB399:AC400 AK344:AL344 BC395:BD396 BK395:BL396 AC454:AD454 M454:N454 E454:F454 U454:V454 BJ454:BK454 AV454:AW454 AB509:AC510 AK454:AL454 BC505:BD506 BK505:BL506 E480:E485 E21:E27 E40:E45 E31:E36 E461:E467 E150:E155 E131:E137 E141:E146 E260:E265 E241:E247 E251:E256 E370:E375 E351:E357 E361:E366 E471:E476" xr:uid="{86222F64-0CFE-4A5E-AEBB-12B0F408DDA9}">
      <formula1>"□,■"</formula1>
    </dataValidation>
  </dataValidations>
  <pageMargins left="0.78740157480314965" right="0.59055118110236227" top="0.78740157480314965" bottom="0.78740157480314965" header="0.51181102362204722" footer="0.51181102362204722"/>
  <pageSetup paperSize="9" scale="99" fitToHeight="0" orientation="portrait" blackAndWhite="1" r:id="rId1"/>
  <headerFooter alignWithMargins="0"/>
  <rowBreaks count="9" manualBreakCount="9">
    <brk id="61" max="77" man="1"/>
    <brk id="110" max="77" man="1"/>
    <brk id="171" max="77" man="1"/>
    <brk id="220" max="77" man="1"/>
    <brk id="281" max="77" man="1"/>
    <brk id="330" max="77" man="1"/>
    <brk id="391" max="77" man="1"/>
    <brk id="440" max="77" man="1"/>
    <brk id="501" max="7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DF37-3A6B-45F0-8B1C-E15A673D5B0A}">
  <sheetPr codeName="Sheet11">
    <tabColor rgb="FFFFFF00"/>
    <pageSetUpPr fitToPage="1"/>
  </sheetPr>
  <dimension ref="A1:CJ110"/>
  <sheetViews>
    <sheetView showGridLines="0" view="pageBreakPreview" zoomScaleNormal="85" zoomScaleSheetLayoutView="100" workbookViewId="0">
      <selection activeCell="W15" sqref="W15:AK15"/>
    </sheetView>
  </sheetViews>
  <sheetFormatPr defaultRowHeight="15" customHeight="1"/>
  <cols>
    <col min="1" max="42" width="1.125" style="5" customWidth="1"/>
    <col min="43" max="78" width="1.125" style="144" customWidth="1"/>
    <col min="79" max="88" width="3.75" style="144" hidden="1" customWidth="1"/>
    <col min="89" max="89" width="4.125" style="144" customWidth="1"/>
    <col min="90" max="90" width="13.25" style="144" customWidth="1"/>
    <col min="91" max="98" width="9" style="144" customWidth="1"/>
    <col min="99" max="16384" width="9" style="144"/>
  </cols>
  <sheetData>
    <row r="1" spans="1:78" s="2" customFormat="1" ht="15"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78" s="2" customFormat="1" ht="14.25" customHeight="1">
      <c r="A2" s="86"/>
      <c r="B2" s="86" t="s">
        <v>104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2" customFormat="1" ht="14.25" customHeight="1">
      <c r="A3" s="111"/>
      <c r="B3" s="111" t="s">
        <v>458</v>
      </c>
      <c r="C3" s="111"/>
      <c r="D3" s="111"/>
      <c r="E3" s="111"/>
      <c r="F3" s="111"/>
      <c r="G3" s="111"/>
      <c r="H3" s="111"/>
      <c r="I3" s="111"/>
      <c r="J3" s="111"/>
      <c r="K3" s="111"/>
      <c r="L3" s="111"/>
      <c r="M3" s="111"/>
      <c r="N3" s="111"/>
      <c r="O3" s="111"/>
      <c r="P3" s="111"/>
      <c r="Q3" s="111"/>
      <c r="R3" s="111"/>
      <c r="S3" s="111"/>
      <c r="T3" s="111"/>
      <c r="U3" s="111"/>
      <c r="V3" s="111" t="s">
        <v>81</v>
      </c>
      <c r="W3" s="111"/>
      <c r="X3" s="111"/>
      <c r="Y3" s="111"/>
      <c r="Z3" s="111"/>
      <c r="AA3" s="111"/>
      <c r="AB3" s="111"/>
      <c r="AC3" s="111"/>
      <c r="AD3" s="111"/>
      <c r="AE3" s="111"/>
      <c r="AF3" s="111"/>
      <c r="AG3" s="111"/>
      <c r="AH3" s="111"/>
      <c r="AI3" s="111"/>
      <c r="AJ3" s="111"/>
      <c r="AK3" s="111"/>
      <c r="AL3" s="111" t="s">
        <v>82</v>
      </c>
      <c r="AM3" s="111"/>
      <c r="AN3" s="111"/>
      <c r="AO3" s="111"/>
      <c r="AP3" s="111"/>
      <c r="AQ3" s="111"/>
      <c r="AR3" s="111"/>
      <c r="AS3" s="111"/>
      <c r="AT3" s="111"/>
      <c r="AU3" s="111"/>
      <c r="AV3" s="111"/>
      <c r="AW3" s="111"/>
      <c r="AX3" s="111"/>
      <c r="AY3" s="111"/>
      <c r="AZ3" s="111"/>
      <c r="BA3" s="111"/>
      <c r="BB3" s="111"/>
      <c r="BC3" s="111" t="s">
        <v>83</v>
      </c>
      <c r="BD3" s="111"/>
      <c r="BE3" s="111"/>
      <c r="BF3" s="111"/>
      <c r="BG3" s="111"/>
      <c r="BH3" s="111"/>
      <c r="BI3" s="111"/>
      <c r="BJ3" s="111"/>
      <c r="BK3" s="111"/>
      <c r="BL3" s="111"/>
      <c r="BM3" s="111"/>
      <c r="BN3" s="111"/>
      <c r="BO3" s="111"/>
      <c r="BP3" s="111"/>
      <c r="BQ3" s="111"/>
      <c r="BR3" s="111"/>
      <c r="BS3" s="111"/>
      <c r="BT3" s="111"/>
      <c r="BU3" s="111" t="s">
        <v>67</v>
      </c>
      <c r="BV3" s="111"/>
      <c r="BW3" s="111"/>
      <c r="BX3" s="111"/>
      <c r="BY3" s="111"/>
      <c r="BZ3" s="111"/>
    </row>
    <row r="4" spans="1:78" s="2" customFormat="1" ht="14.25" customHeight="1">
      <c r="A4" s="82"/>
      <c r="B4" s="82"/>
      <c r="C4" s="82"/>
      <c r="D4" s="268" t="s">
        <v>175</v>
      </c>
      <c r="E4" s="268"/>
      <c r="F4" s="268"/>
      <c r="G4" s="268"/>
      <c r="H4" s="268"/>
      <c r="I4" s="268"/>
      <c r="J4" s="268"/>
      <c r="K4" s="268"/>
      <c r="L4" s="82" t="s">
        <v>21</v>
      </c>
      <c r="M4" s="82"/>
      <c r="N4" s="316"/>
      <c r="O4" s="316"/>
      <c r="P4" s="316"/>
      <c r="Q4" s="316"/>
      <c r="R4" s="263" t="s">
        <v>115</v>
      </c>
      <c r="S4" s="263"/>
      <c r="T4" s="263"/>
      <c r="U4" s="82"/>
      <c r="V4" s="82" t="s">
        <v>21</v>
      </c>
      <c r="W4" s="317"/>
      <c r="X4" s="317"/>
      <c r="Y4" s="317"/>
      <c r="Z4" s="317"/>
      <c r="AA4" s="317"/>
      <c r="AB4" s="317"/>
      <c r="AC4" s="317"/>
      <c r="AD4" s="317"/>
      <c r="AE4" s="317"/>
      <c r="AF4" s="317"/>
      <c r="AG4" s="317"/>
      <c r="AH4" s="317"/>
      <c r="AI4" s="317"/>
      <c r="AJ4" s="317"/>
      <c r="AK4" s="317"/>
      <c r="AL4" s="82" t="s">
        <v>45</v>
      </c>
      <c r="AM4" s="82"/>
      <c r="AN4" s="317"/>
      <c r="AO4" s="317"/>
      <c r="AP4" s="317"/>
      <c r="AQ4" s="317"/>
      <c r="AR4" s="317"/>
      <c r="AS4" s="317"/>
      <c r="AT4" s="317"/>
      <c r="AU4" s="317"/>
      <c r="AV4" s="317"/>
      <c r="AW4" s="317"/>
      <c r="AX4" s="317"/>
      <c r="AY4" s="317"/>
      <c r="AZ4" s="317"/>
      <c r="BA4" s="317"/>
      <c r="BB4" s="317"/>
      <c r="BC4" s="82" t="s">
        <v>45</v>
      </c>
      <c r="BD4" s="82"/>
      <c r="BE4" s="315">
        <f>IF(AN4="別紙",W4,W4+AN4)</f>
        <v>0</v>
      </c>
      <c r="BF4" s="315"/>
      <c r="BG4" s="315"/>
      <c r="BH4" s="315"/>
      <c r="BI4" s="315"/>
      <c r="BJ4" s="315"/>
      <c r="BK4" s="315"/>
      <c r="BL4" s="315"/>
      <c r="BM4" s="315"/>
      <c r="BN4" s="315"/>
      <c r="BO4" s="315"/>
      <c r="BP4" s="315"/>
      <c r="BQ4" s="315"/>
      <c r="BR4" s="315"/>
      <c r="BS4" s="315"/>
      <c r="BT4" s="109"/>
      <c r="BU4" s="110" t="s">
        <v>67</v>
      </c>
      <c r="BV4" s="110"/>
      <c r="BW4" s="110"/>
      <c r="BX4" s="110"/>
      <c r="BY4" s="110"/>
      <c r="BZ4" s="82"/>
    </row>
    <row r="5" spans="1:78" s="2" customFormat="1" ht="14.25" customHeight="1">
      <c r="A5" s="82"/>
      <c r="B5" s="82"/>
      <c r="C5" s="82"/>
      <c r="D5" s="82"/>
      <c r="E5" s="82"/>
      <c r="F5" s="82"/>
      <c r="G5" s="82"/>
      <c r="H5" s="82"/>
      <c r="I5" s="82"/>
      <c r="J5" s="82"/>
      <c r="K5" s="82"/>
      <c r="L5" s="82" t="s">
        <v>21</v>
      </c>
      <c r="M5" s="82"/>
      <c r="N5" s="316"/>
      <c r="O5" s="316"/>
      <c r="P5" s="316"/>
      <c r="Q5" s="316"/>
      <c r="R5" s="263" t="s">
        <v>115</v>
      </c>
      <c r="S5" s="263"/>
      <c r="T5" s="263"/>
      <c r="U5" s="82"/>
      <c r="V5" s="82" t="s">
        <v>21</v>
      </c>
      <c r="W5" s="317"/>
      <c r="X5" s="317"/>
      <c r="Y5" s="317"/>
      <c r="Z5" s="317"/>
      <c r="AA5" s="317"/>
      <c r="AB5" s="317"/>
      <c r="AC5" s="317"/>
      <c r="AD5" s="317"/>
      <c r="AE5" s="317"/>
      <c r="AF5" s="317"/>
      <c r="AG5" s="317"/>
      <c r="AH5" s="317"/>
      <c r="AI5" s="317"/>
      <c r="AJ5" s="317"/>
      <c r="AK5" s="317"/>
      <c r="AL5" s="82" t="s">
        <v>45</v>
      </c>
      <c r="AM5" s="82"/>
      <c r="AN5" s="317"/>
      <c r="AO5" s="317"/>
      <c r="AP5" s="317"/>
      <c r="AQ5" s="317"/>
      <c r="AR5" s="317"/>
      <c r="AS5" s="317"/>
      <c r="AT5" s="317"/>
      <c r="AU5" s="317"/>
      <c r="AV5" s="317"/>
      <c r="AW5" s="317"/>
      <c r="AX5" s="317"/>
      <c r="AY5" s="317"/>
      <c r="AZ5" s="317"/>
      <c r="BA5" s="317"/>
      <c r="BB5" s="317"/>
      <c r="BC5" s="82" t="s">
        <v>45</v>
      </c>
      <c r="BD5" s="82"/>
      <c r="BE5" s="315">
        <f t="shared" ref="BE5:BE18" si="0">IF(AN5="別紙",W5,W5+AN5)</f>
        <v>0</v>
      </c>
      <c r="BF5" s="315"/>
      <c r="BG5" s="315"/>
      <c r="BH5" s="315"/>
      <c r="BI5" s="315"/>
      <c r="BJ5" s="315"/>
      <c r="BK5" s="315"/>
      <c r="BL5" s="315"/>
      <c r="BM5" s="315"/>
      <c r="BN5" s="315"/>
      <c r="BO5" s="315"/>
      <c r="BP5" s="315"/>
      <c r="BQ5" s="315"/>
      <c r="BR5" s="315"/>
      <c r="BS5" s="315"/>
      <c r="BT5" s="109"/>
      <c r="BU5" s="110" t="s">
        <v>67</v>
      </c>
      <c r="BV5" s="110"/>
      <c r="BW5" s="110"/>
      <c r="BX5" s="110"/>
      <c r="BY5" s="110"/>
      <c r="BZ5" s="82"/>
    </row>
    <row r="6" spans="1:78" s="2" customFormat="1" ht="14.25" customHeight="1">
      <c r="A6" s="82"/>
      <c r="B6" s="82"/>
      <c r="C6" s="82"/>
      <c r="D6" s="82"/>
      <c r="E6" s="82"/>
      <c r="F6" s="82"/>
      <c r="G6" s="82"/>
      <c r="H6" s="82"/>
      <c r="I6" s="82"/>
      <c r="J6" s="82"/>
      <c r="K6" s="82"/>
      <c r="L6" s="82" t="s">
        <v>21</v>
      </c>
      <c r="M6" s="82"/>
      <c r="N6" s="316"/>
      <c r="O6" s="316"/>
      <c r="P6" s="316"/>
      <c r="Q6" s="316"/>
      <c r="R6" s="263" t="s">
        <v>115</v>
      </c>
      <c r="S6" s="263"/>
      <c r="T6" s="263"/>
      <c r="U6" s="82"/>
      <c r="V6" s="82" t="s">
        <v>21</v>
      </c>
      <c r="W6" s="317"/>
      <c r="X6" s="317"/>
      <c r="Y6" s="317"/>
      <c r="Z6" s="317"/>
      <c r="AA6" s="317"/>
      <c r="AB6" s="317"/>
      <c r="AC6" s="317"/>
      <c r="AD6" s="317"/>
      <c r="AE6" s="317"/>
      <c r="AF6" s="317"/>
      <c r="AG6" s="317"/>
      <c r="AH6" s="317"/>
      <c r="AI6" s="317"/>
      <c r="AJ6" s="317"/>
      <c r="AK6" s="317"/>
      <c r="AL6" s="82" t="s">
        <v>45</v>
      </c>
      <c r="AM6" s="82"/>
      <c r="AN6" s="317"/>
      <c r="AO6" s="317"/>
      <c r="AP6" s="317"/>
      <c r="AQ6" s="317"/>
      <c r="AR6" s="317"/>
      <c r="AS6" s="317"/>
      <c r="AT6" s="317"/>
      <c r="AU6" s="317"/>
      <c r="AV6" s="317"/>
      <c r="AW6" s="317"/>
      <c r="AX6" s="317"/>
      <c r="AY6" s="317"/>
      <c r="AZ6" s="317"/>
      <c r="BA6" s="317"/>
      <c r="BB6" s="317"/>
      <c r="BC6" s="82" t="s">
        <v>45</v>
      </c>
      <c r="BD6" s="82"/>
      <c r="BE6" s="315">
        <f t="shared" si="0"/>
        <v>0</v>
      </c>
      <c r="BF6" s="315"/>
      <c r="BG6" s="315"/>
      <c r="BH6" s="315"/>
      <c r="BI6" s="315"/>
      <c r="BJ6" s="315"/>
      <c r="BK6" s="315"/>
      <c r="BL6" s="315"/>
      <c r="BM6" s="315"/>
      <c r="BN6" s="315"/>
      <c r="BO6" s="315"/>
      <c r="BP6" s="315"/>
      <c r="BQ6" s="315"/>
      <c r="BR6" s="315"/>
      <c r="BS6" s="315"/>
      <c r="BT6" s="109"/>
      <c r="BU6" s="110" t="s">
        <v>67</v>
      </c>
      <c r="BV6" s="110"/>
      <c r="BW6" s="110"/>
      <c r="BX6" s="110"/>
      <c r="BY6" s="110"/>
      <c r="BZ6" s="82"/>
    </row>
    <row r="7" spans="1:78" s="2" customFormat="1" ht="14.25" customHeight="1">
      <c r="A7" s="82"/>
      <c r="B7" s="82"/>
      <c r="C7" s="82"/>
      <c r="D7" s="82"/>
      <c r="E7" s="82"/>
      <c r="F7" s="82"/>
      <c r="G7" s="82"/>
      <c r="H7" s="82"/>
      <c r="I7" s="82"/>
      <c r="J7" s="82"/>
      <c r="K7" s="82"/>
      <c r="L7" s="82" t="s">
        <v>21</v>
      </c>
      <c r="M7" s="82"/>
      <c r="N7" s="316"/>
      <c r="O7" s="316"/>
      <c r="P7" s="316"/>
      <c r="Q7" s="316"/>
      <c r="R7" s="263" t="s">
        <v>115</v>
      </c>
      <c r="S7" s="263"/>
      <c r="T7" s="263"/>
      <c r="U7" s="82"/>
      <c r="V7" s="82" t="s">
        <v>21</v>
      </c>
      <c r="W7" s="317"/>
      <c r="X7" s="317"/>
      <c r="Y7" s="317"/>
      <c r="Z7" s="317"/>
      <c r="AA7" s="317"/>
      <c r="AB7" s="317"/>
      <c r="AC7" s="317"/>
      <c r="AD7" s="317"/>
      <c r="AE7" s="317"/>
      <c r="AF7" s="317"/>
      <c r="AG7" s="317"/>
      <c r="AH7" s="317"/>
      <c r="AI7" s="317"/>
      <c r="AJ7" s="317"/>
      <c r="AK7" s="317"/>
      <c r="AL7" s="82" t="s">
        <v>45</v>
      </c>
      <c r="AM7" s="82"/>
      <c r="AN7" s="317"/>
      <c r="AO7" s="317"/>
      <c r="AP7" s="317"/>
      <c r="AQ7" s="317"/>
      <c r="AR7" s="317"/>
      <c r="AS7" s="317"/>
      <c r="AT7" s="317"/>
      <c r="AU7" s="317"/>
      <c r="AV7" s="317"/>
      <c r="AW7" s="317"/>
      <c r="AX7" s="317"/>
      <c r="AY7" s="317"/>
      <c r="AZ7" s="317"/>
      <c r="BA7" s="317"/>
      <c r="BB7" s="317"/>
      <c r="BC7" s="82" t="s">
        <v>45</v>
      </c>
      <c r="BD7" s="82"/>
      <c r="BE7" s="315">
        <f t="shared" si="0"/>
        <v>0</v>
      </c>
      <c r="BF7" s="315"/>
      <c r="BG7" s="315"/>
      <c r="BH7" s="315"/>
      <c r="BI7" s="315"/>
      <c r="BJ7" s="315"/>
      <c r="BK7" s="315"/>
      <c r="BL7" s="315"/>
      <c r="BM7" s="315"/>
      <c r="BN7" s="315"/>
      <c r="BO7" s="315"/>
      <c r="BP7" s="315"/>
      <c r="BQ7" s="315"/>
      <c r="BR7" s="315"/>
      <c r="BS7" s="315"/>
      <c r="BT7" s="109"/>
      <c r="BU7" s="110" t="s">
        <v>67</v>
      </c>
      <c r="BV7" s="110"/>
      <c r="BW7" s="110"/>
      <c r="BX7" s="110"/>
      <c r="BY7" s="110"/>
      <c r="BZ7" s="82"/>
    </row>
    <row r="8" spans="1:78" s="2" customFormat="1" ht="14.25" customHeight="1">
      <c r="A8" s="82"/>
      <c r="B8" s="82"/>
      <c r="C8" s="82"/>
      <c r="D8" s="82"/>
      <c r="E8" s="82"/>
      <c r="F8" s="82"/>
      <c r="G8" s="82"/>
      <c r="H8" s="82"/>
      <c r="I8" s="82"/>
      <c r="J8" s="82"/>
      <c r="K8" s="82"/>
      <c r="L8" s="82" t="s">
        <v>21</v>
      </c>
      <c r="M8" s="82"/>
      <c r="N8" s="316"/>
      <c r="O8" s="316"/>
      <c r="P8" s="316"/>
      <c r="Q8" s="316"/>
      <c r="R8" s="263" t="s">
        <v>115</v>
      </c>
      <c r="S8" s="263"/>
      <c r="T8" s="263"/>
      <c r="U8" s="82"/>
      <c r="V8" s="82" t="s">
        <v>21</v>
      </c>
      <c r="W8" s="317"/>
      <c r="X8" s="317"/>
      <c r="Y8" s="317"/>
      <c r="Z8" s="317"/>
      <c r="AA8" s="317"/>
      <c r="AB8" s="317"/>
      <c r="AC8" s="317"/>
      <c r="AD8" s="317"/>
      <c r="AE8" s="317"/>
      <c r="AF8" s="317"/>
      <c r="AG8" s="317"/>
      <c r="AH8" s="317"/>
      <c r="AI8" s="317"/>
      <c r="AJ8" s="317"/>
      <c r="AK8" s="317"/>
      <c r="AL8" s="82" t="s">
        <v>45</v>
      </c>
      <c r="AM8" s="82"/>
      <c r="AN8" s="317"/>
      <c r="AO8" s="317"/>
      <c r="AP8" s="317"/>
      <c r="AQ8" s="317"/>
      <c r="AR8" s="317"/>
      <c r="AS8" s="317"/>
      <c r="AT8" s="317"/>
      <c r="AU8" s="317"/>
      <c r="AV8" s="317"/>
      <c r="AW8" s="317"/>
      <c r="AX8" s="317"/>
      <c r="AY8" s="317"/>
      <c r="AZ8" s="317"/>
      <c r="BA8" s="317"/>
      <c r="BB8" s="317"/>
      <c r="BC8" s="82" t="s">
        <v>45</v>
      </c>
      <c r="BD8" s="82"/>
      <c r="BE8" s="315">
        <f t="shared" si="0"/>
        <v>0</v>
      </c>
      <c r="BF8" s="315"/>
      <c r="BG8" s="315"/>
      <c r="BH8" s="315"/>
      <c r="BI8" s="315"/>
      <c r="BJ8" s="315"/>
      <c r="BK8" s="315"/>
      <c r="BL8" s="315"/>
      <c r="BM8" s="315"/>
      <c r="BN8" s="315"/>
      <c r="BO8" s="315"/>
      <c r="BP8" s="315"/>
      <c r="BQ8" s="315"/>
      <c r="BR8" s="315"/>
      <c r="BS8" s="315"/>
      <c r="BT8" s="109"/>
      <c r="BU8" s="110" t="s">
        <v>67</v>
      </c>
      <c r="BV8" s="110"/>
      <c r="BW8" s="110"/>
      <c r="BX8" s="110"/>
      <c r="BY8" s="110"/>
      <c r="BZ8" s="82"/>
    </row>
    <row r="9" spans="1:78" s="2" customFormat="1" ht="14.25" customHeight="1">
      <c r="A9" s="82"/>
      <c r="B9" s="82"/>
      <c r="C9" s="82"/>
      <c r="D9" s="82"/>
      <c r="E9" s="82"/>
      <c r="F9" s="82"/>
      <c r="G9" s="82"/>
      <c r="H9" s="82"/>
      <c r="I9" s="82"/>
      <c r="J9" s="82"/>
      <c r="K9" s="82"/>
      <c r="L9" s="82" t="s">
        <v>21</v>
      </c>
      <c r="M9" s="82"/>
      <c r="N9" s="316"/>
      <c r="O9" s="316"/>
      <c r="P9" s="316"/>
      <c r="Q9" s="316"/>
      <c r="R9" s="263" t="s">
        <v>115</v>
      </c>
      <c r="S9" s="263"/>
      <c r="T9" s="263"/>
      <c r="U9" s="82"/>
      <c r="V9" s="82" t="s">
        <v>21</v>
      </c>
      <c r="W9" s="317"/>
      <c r="X9" s="317"/>
      <c r="Y9" s="317"/>
      <c r="Z9" s="317"/>
      <c r="AA9" s="317"/>
      <c r="AB9" s="317"/>
      <c r="AC9" s="317"/>
      <c r="AD9" s="317"/>
      <c r="AE9" s="317"/>
      <c r="AF9" s="317"/>
      <c r="AG9" s="317"/>
      <c r="AH9" s="317"/>
      <c r="AI9" s="317"/>
      <c r="AJ9" s="317"/>
      <c r="AK9" s="317"/>
      <c r="AL9" s="82" t="s">
        <v>45</v>
      </c>
      <c r="AM9" s="82"/>
      <c r="AN9" s="317"/>
      <c r="AO9" s="317"/>
      <c r="AP9" s="317"/>
      <c r="AQ9" s="317"/>
      <c r="AR9" s="317"/>
      <c r="AS9" s="317"/>
      <c r="AT9" s="317"/>
      <c r="AU9" s="317"/>
      <c r="AV9" s="317"/>
      <c r="AW9" s="317"/>
      <c r="AX9" s="317"/>
      <c r="AY9" s="317"/>
      <c r="AZ9" s="317"/>
      <c r="BA9" s="317"/>
      <c r="BB9" s="317"/>
      <c r="BC9" s="82" t="s">
        <v>45</v>
      </c>
      <c r="BD9" s="82"/>
      <c r="BE9" s="315">
        <f t="shared" si="0"/>
        <v>0</v>
      </c>
      <c r="BF9" s="315"/>
      <c r="BG9" s="315"/>
      <c r="BH9" s="315"/>
      <c r="BI9" s="315"/>
      <c r="BJ9" s="315"/>
      <c r="BK9" s="315"/>
      <c r="BL9" s="315"/>
      <c r="BM9" s="315"/>
      <c r="BN9" s="315"/>
      <c r="BO9" s="315"/>
      <c r="BP9" s="315"/>
      <c r="BQ9" s="315"/>
      <c r="BR9" s="315"/>
      <c r="BS9" s="315"/>
      <c r="BT9" s="109"/>
      <c r="BU9" s="110" t="s">
        <v>67</v>
      </c>
      <c r="BV9" s="110"/>
      <c r="BW9" s="110"/>
      <c r="BX9" s="110"/>
      <c r="BY9" s="110"/>
      <c r="BZ9" s="82"/>
    </row>
    <row r="10" spans="1:78" s="2" customFormat="1" ht="14.25" customHeight="1">
      <c r="A10" s="82"/>
      <c r="B10" s="82"/>
      <c r="C10" s="82"/>
      <c r="D10" s="82"/>
      <c r="E10" s="82"/>
      <c r="F10" s="82"/>
      <c r="G10" s="82"/>
      <c r="H10" s="82"/>
      <c r="I10" s="82"/>
      <c r="J10" s="82"/>
      <c r="K10" s="82"/>
      <c r="L10" s="82" t="s">
        <v>21</v>
      </c>
      <c r="M10" s="82"/>
      <c r="N10" s="316"/>
      <c r="O10" s="316"/>
      <c r="P10" s="316"/>
      <c r="Q10" s="316"/>
      <c r="R10" s="263" t="s">
        <v>115</v>
      </c>
      <c r="S10" s="263"/>
      <c r="T10" s="263"/>
      <c r="U10" s="82"/>
      <c r="V10" s="82" t="s">
        <v>21</v>
      </c>
      <c r="W10" s="317"/>
      <c r="X10" s="317"/>
      <c r="Y10" s="317"/>
      <c r="Z10" s="317"/>
      <c r="AA10" s="317"/>
      <c r="AB10" s="317"/>
      <c r="AC10" s="317"/>
      <c r="AD10" s="317"/>
      <c r="AE10" s="317"/>
      <c r="AF10" s="317"/>
      <c r="AG10" s="317"/>
      <c r="AH10" s="317"/>
      <c r="AI10" s="317"/>
      <c r="AJ10" s="317"/>
      <c r="AK10" s="317"/>
      <c r="AL10" s="82" t="s">
        <v>45</v>
      </c>
      <c r="AM10" s="82"/>
      <c r="AN10" s="317"/>
      <c r="AO10" s="317"/>
      <c r="AP10" s="317"/>
      <c r="AQ10" s="317"/>
      <c r="AR10" s="317"/>
      <c r="AS10" s="317"/>
      <c r="AT10" s="317"/>
      <c r="AU10" s="317"/>
      <c r="AV10" s="317"/>
      <c r="AW10" s="317"/>
      <c r="AX10" s="317"/>
      <c r="AY10" s="317"/>
      <c r="AZ10" s="317"/>
      <c r="BA10" s="317"/>
      <c r="BB10" s="317"/>
      <c r="BC10" s="82" t="s">
        <v>45</v>
      </c>
      <c r="BD10" s="82"/>
      <c r="BE10" s="315">
        <f t="shared" si="0"/>
        <v>0</v>
      </c>
      <c r="BF10" s="315"/>
      <c r="BG10" s="315"/>
      <c r="BH10" s="315"/>
      <c r="BI10" s="315"/>
      <c r="BJ10" s="315"/>
      <c r="BK10" s="315"/>
      <c r="BL10" s="315"/>
      <c r="BM10" s="315"/>
      <c r="BN10" s="315"/>
      <c r="BO10" s="315"/>
      <c r="BP10" s="315"/>
      <c r="BQ10" s="315"/>
      <c r="BR10" s="315"/>
      <c r="BS10" s="315"/>
      <c r="BT10" s="109"/>
      <c r="BU10" s="110" t="s">
        <v>67</v>
      </c>
      <c r="BV10" s="110"/>
      <c r="BW10" s="110"/>
      <c r="BX10" s="110"/>
      <c r="BY10" s="110"/>
      <c r="BZ10" s="82"/>
    </row>
    <row r="11" spans="1:78" s="2" customFormat="1" ht="14.25" customHeight="1">
      <c r="A11" s="82"/>
      <c r="B11" s="82"/>
      <c r="C11" s="82"/>
      <c r="D11" s="82"/>
      <c r="E11" s="82"/>
      <c r="F11" s="82"/>
      <c r="G11" s="82"/>
      <c r="H11" s="82"/>
      <c r="I11" s="82"/>
      <c r="J11" s="82"/>
      <c r="K11" s="82"/>
      <c r="L11" s="82" t="s">
        <v>21</v>
      </c>
      <c r="M11" s="82"/>
      <c r="N11" s="316"/>
      <c r="O11" s="316"/>
      <c r="P11" s="316"/>
      <c r="Q11" s="316"/>
      <c r="R11" s="263" t="s">
        <v>115</v>
      </c>
      <c r="S11" s="263"/>
      <c r="T11" s="263"/>
      <c r="U11" s="82"/>
      <c r="V11" s="82" t="s">
        <v>21</v>
      </c>
      <c r="W11" s="317"/>
      <c r="X11" s="317"/>
      <c r="Y11" s="317"/>
      <c r="Z11" s="317"/>
      <c r="AA11" s="317"/>
      <c r="AB11" s="317"/>
      <c r="AC11" s="317"/>
      <c r="AD11" s="317"/>
      <c r="AE11" s="317"/>
      <c r="AF11" s="317"/>
      <c r="AG11" s="317"/>
      <c r="AH11" s="317"/>
      <c r="AI11" s="317"/>
      <c r="AJ11" s="317"/>
      <c r="AK11" s="317"/>
      <c r="AL11" s="82" t="s">
        <v>45</v>
      </c>
      <c r="AM11" s="82"/>
      <c r="AN11" s="317"/>
      <c r="AO11" s="317"/>
      <c r="AP11" s="317"/>
      <c r="AQ11" s="317"/>
      <c r="AR11" s="317"/>
      <c r="AS11" s="317"/>
      <c r="AT11" s="317"/>
      <c r="AU11" s="317"/>
      <c r="AV11" s="317"/>
      <c r="AW11" s="317"/>
      <c r="AX11" s="317"/>
      <c r="AY11" s="317"/>
      <c r="AZ11" s="317"/>
      <c r="BA11" s="317"/>
      <c r="BB11" s="317"/>
      <c r="BC11" s="82" t="s">
        <v>45</v>
      </c>
      <c r="BD11" s="82"/>
      <c r="BE11" s="315">
        <f t="shared" si="0"/>
        <v>0</v>
      </c>
      <c r="BF11" s="315"/>
      <c r="BG11" s="315"/>
      <c r="BH11" s="315"/>
      <c r="BI11" s="315"/>
      <c r="BJ11" s="315"/>
      <c r="BK11" s="315"/>
      <c r="BL11" s="315"/>
      <c r="BM11" s="315"/>
      <c r="BN11" s="315"/>
      <c r="BO11" s="315"/>
      <c r="BP11" s="315"/>
      <c r="BQ11" s="315"/>
      <c r="BR11" s="315"/>
      <c r="BS11" s="315"/>
      <c r="BT11" s="109"/>
      <c r="BU11" s="110" t="s">
        <v>67</v>
      </c>
      <c r="BV11" s="110"/>
      <c r="BW11" s="110"/>
      <c r="BX11" s="110"/>
      <c r="BY11" s="110"/>
      <c r="BZ11" s="82"/>
    </row>
    <row r="12" spans="1:78" s="2" customFormat="1" ht="14.25" customHeight="1">
      <c r="A12" s="82"/>
      <c r="B12" s="82"/>
      <c r="C12" s="82"/>
      <c r="D12" s="82"/>
      <c r="E12" s="82"/>
      <c r="F12" s="82"/>
      <c r="G12" s="82"/>
      <c r="H12" s="82"/>
      <c r="I12" s="82"/>
      <c r="J12" s="82"/>
      <c r="K12" s="82"/>
      <c r="L12" s="82" t="s">
        <v>21</v>
      </c>
      <c r="M12" s="82"/>
      <c r="N12" s="316"/>
      <c r="O12" s="316"/>
      <c r="P12" s="316"/>
      <c r="Q12" s="316"/>
      <c r="R12" s="263" t="s">
        <v>115</v>
      </c>
      <c r="S12" s="263"/>
      <c r="T12" s="263"/>
      <c r="U12" s="82"/>
      <c r="V12" s="82" t="s">
        <v>21</v>
      </c>
      <c r="W12" s="317"/>
      <c r="X12" s="317"/>
      <c r="Y12" s="317"/>
      <c r="Z12" s="317"/>
      <c r="AA12" s="317"/>
      <c r="AB12" s="317"/>
      <c r="AC12" s="317"/>
      <c r="AD12" s="317"/>
      <c r="AE12" s="317"/>
      <c r="AF12" s="317"/>
      <c r="AG12" s="317"/>
      <c r="AH12" s="317"/>
      <c r="AI12" s="317"/>
      <c r="AJ12" s="317"/>
      <c r="AK12" s="317"/>
      <c r="AL12" s="82" t="s">
        <v>45</v>
      </c>
      <c r="AM12" s="82"/>
      <c r="AN12" s="317"/>
      <c r="AO12" s="317"/>
      <c r="AP12" s="317"/>
      <c r="AQ12" s="317"/>
      <c r="AR12" s="317"/>
      <c r="AS12" s="317"/>
      <c r="AT12" s="317"/>
      <c r="AU12" s="317"/>
      <c r="AV12" s="317"/>
      <c r="AW12" s="317"/>
      <c r="AX12" s="317"/>
      <c r="AY12" s="317"/>
      <c r="AZ12" s="317"/>
      <c r="BA12" s="317"/>
      <c r="BB12" s="317"/>
      <c r="BC12" s="82" t="s">
        <v>45</v>
      </c>
      <c r="BD12" s="82"/>
      <c r="BE12" s="315">
        <f t="shared" si="0"/>
        <v>0</v>
      </c>
      <c r="BF12" s="315"/>
      <c r="BG12" s="315"/>
      <c r="BH12" s="315"/>
      <c r="BI12" s="315"/>
      <c r="BJ12" s="315"/>
      <c r="BK12" s="315"/>
      <c r="BL12" s="315"/>
      <c r="BM12" s="315"/>
      <c r="BN12" s="315"/>
      <c r="BO12" s="315"/>
      <c r="BP12" s="315"/>
      <c r="BQ12" s="315"/>
      <c r="BR12" s="315"/>
      <c r="BS12" s="315"/>
      <c r="BT12" s="109"/>
      <c r="BU12" s="110" t="s">
        <v>67</v>
      </c>
      <c r="BV12" s="110"/>
      <c r="BW12" s="110"/>
      <c r="BX12" s="110"/>
      <c r="BY12" s="110"/>
      <c r="BZ12" s="82"/>
    </row>
    <row r="13" spans="1:78" s="2" customFormat="1" ht="14.25" customHeight="1">
      <c r="A13" s="82"/>
      <c r="B13" s="82"/>
      <c r="C13" s="82"/>
      <c r="D13" s="82"/>
      <c r="E13" s="82"/>
      <c r="F13" s="82"/>
      <c r="G13" s="82"/>
      <c r="H13" s="82"/>
      <c r="I13" s="82"/>
      <c r="J13" s="82"/>
      <c r="K13" s="82"/>
      <c r="L13" s="82" t="s">
        <v>21</v>
      </c>
      <c r="M13" s="82"/>
      <c r="N13" s="316"/>
      <c r="O13" s="316"/>
      <c r="P13" s="316"/>
      <c r="Q13" s="316"/>
      <c r="R13" s="263" t="s">
        <v>115</v>
      </c>
      <c r="S13" s="263"/>
      <c r="T13" s="263"/>
      <c r="U13" s="82"/>
      <c r="V13" s="82" t="s">
        <v>21</v>
      </c>
      <c r="W13" s="317"/>
      <c r="X13" s="317"/>
      <c r="Y13" s="317"/>
      <c r="Z13" s="317"/>
      <c r="AA13" s="317"/>
      <c r="AB13" s="317"/>
      <c r="AC13" s="317"/>
      <c r="AD13" s="317"/>
      <c r="AE13" s="317"/>
      <c r="AF13" s="317"/>
      <c r="AG13" s="317"/>
      <c r="AH13" s="317"/>
      <c r="AI13" s="317"/>
      <c r="AJ13" s="317"/>
      <c r="AK13" s="317"/>
      <c r="AL13" s="82" t="s">
        <v>45</v>
      </c>
      <c r="AM13" s="82"/>
      <c r="AN13" s="317"/>
      <c r="AO13" s="317"/>
      <c r="AP13" s="317"/>
      <c r="AQ13" s="317"/>
      <c r="AR13" s="317"/>
      <c r="AS13" s="317"/>
      <c r="AT13" s="317"/>
      <c r="AU13" s="317"/>
      <c r="AV13" s="317"/>
      <c r="AW13" s="317"/>
      <c r="AX13" s="317"/>
      <c r="AY13" s="317"/>
      <c r="AZ13" s="317"/>
      <c r="BA13" s="317"/>
      <c r="BB13" s="317"/>
      <c r="BC13" s="82" t="s">
        <v>45</v>
      </c>
      <c r="BD13" s="82"/>
      <c r="BE13" s="315">
        <f t="shared" si="0"/>
        <v>0</v>
      </c>
      <c r="BF13" s="315"/>
      <c r="BG13" s="315"/>
      <c r="BH13" s="315"/>
      <c r="BI13" s="315"/>
      <c r="BJ13" s="315"/>
      <c r="BK13" s="315"/>
      <c r="BL13" s="315"/>
      <c r="BM13" s="315"/>
      <c r="BN13" s="315"/>
      <c r="BO13" s="315"/>
      <c r="BP13" s="315"/>
      <c r="BQ13" s="315"/>
      <c r="BR13" s="315"/>
      <c r="BS13" s="315"/>
      <c r="BT13" s="109"/>
      <c r="BU13" s="110" t="s">
        <v>67</v>
      </c>
      <c r="BV13" s="110"/>
      <c r="BW13" s="110"/>
      <c r="BX13" s="110"/>
      <c r="BY13" s="110"/>
      <c r="BZ13" s="82"/>
    </row>
    <row r="14" spans="1:78" s="2" customFormat="1" ht="14.25" customHeight="1">
      <c r="A14" s="82"/>
      <c r="B14" s="82"/>
      <c r="C14" s="82"/>
      <c r="D14" s="82"/>
      <c r="E14" s="82"/>
      <c r="F14" s="82"/>
      <c r="G14" s="82"/>
      <c r="H14" s="82"/>
      <c r="I14" s="82"/>
      <c r="J14" s="82"/>
      <c r="K14" s="82"/>
      <c r="L14" s="82" t="s">
        <v>21</v>
      </c>
      <c r="M14" s="82"/>
      <c r="N14" s="316"/>
      <c r="O14" s="316"/>
      <c r="P14" s="316"/>
      <c r="Q14" s="316"/>
      <c r="R14" s="263" t="s">
        <v>115</v>
      </c>
      <c r="S14" s="263"/>
      <c r="T14" s="263"/>
      <c r="U14" s="82"/>
      <c r="V14" s="82" t="s">
        <v>21</v>
      </c>
      <c r="W14" s="317"/>
      <c r="X14" s="317"/>
      <c r="Y14" s="317"/>
      <c r="Z14" s="317"/>
      <c r="AA14" s="317"/>
      <c r="AB14" s="317"/>
      <c r="AC14" s="317"/>
      <c r="AD14" s="317"/>
      <c r="AE14" s="317"/>
      <c r="AF14" s="317"/>
      <c r="AG14" s="317"/>
      <c r="AH14" s="317"/>
      <c r="AI14" s="317"/>
      <c r="AJ14" s="317"/>
      <c r="AK14" s="317"/>
      <c r="AL14" s="82" t="s">
        <v>45</v>
      </c>
      <c r="AM14" s="82"/>
      <c r="AN14" s="317"/>
      <c r="AO14" s="317"/>
      <c r="AP14" s="317"/>
      <c r="AQ14" s="317"/>
      <c r="AR14" s="317"/>
      <c r="AS14" s="317"/>
      <c r="AT14" s="317"/>
      <c r="AU14" s="317"/>
      <c r="AV14" s="317"/>
      <c r="AW14" s="317"/>
      <c r="AX14" s="317"/>
      <c r="AY14" s="317"/>
      <c r="AZ14" s="317"/>
      <c r="BA14" s="317"/>
      <c r="BB14" s="317"/>
      <c r="BC14" s="82" t="s">
        <v>45</v>
      </c>
      <c r="BD14" s="82"/>
      <c r="BE14" s="315">
        <f t="shared" si="0"/>
        <v>0</v>
      </c>
      <c r="BF14" s="315"/>
      <c r="BG14" s="315"/>
      <c r="BH14" s="315"/>
      <c r="BI14" s="315"/>
      <c r="BJ14" s="315"/>
      <c r="BK14" s="315"/>
      <c r="BL14" s="315"/>
      <c r="BM14" s="315"/>
      <c r="BN14" s="315"/>
      <c r="BO14" s="315"/>
      <c r="BP14" s="315"/>
      <c r="BQ14" s="315"/>
      <c r="BR14" s="315"/>
      <c r="BS14" s="315"/>
      <c r="BT14" s="109"/>
      <c r="BU14" s="110" t="s">
        <v>67</v>
      </c>
      <c r="BV14" s="110"/>
      <c r="BW14" s="110"/>
      <c r="BX14" s="110"/>
      <c r="BY14" s="110"/>
      <c r="BZ14" s="82"/>
    </row>
    <row r="15" spans="1:78" s="2" customFormat="1" ht="14.25" customHeight="1">
      <c r="A15" s="82"/>
      <c r="B15" s="82"/>
      <c r="C15" s="82"/>
      <c r="D15" s="82"/>
      <c r="E15" s="82"/>
      <c r="F15" s="82"/>
      <c r="G15" s="82"/>
      <c r="H15" s="82"/>
      <c r="I15" s="82"/>
      <c r="J15" s="82"/>
      <c r="K15" s="82"/>
      <c r="L15" s="82" t="s">
        <v>21</v>
      </c>
      <c r="M15" s="82"/>
      <c r="N15" s="316"/>
      <c r="O15" s="316"/>
      <c r="P15" s="316"/>
      <c r="Q15" s="316"/>
      <c r="R15" s="263" t="s">
        <v>115</v>
      </c>
      <c r="S15" s="263"/>
      <c r="T15" s="263"/>
      <c r="U15" s="82"/>
      <c r="V15" s="82" t="s">
        <v>21</v>
      </c>
      <c r="W15" s="317"/>
      <c r="X15" s="317"/>
      <c r="Y15" s="317"/>
      <c r="Z15" s="317"/>
      <c r="AA15" s="317"/>
      <c r="AB15" s="317"/>
      <c r="AC15" s="317"/>
      <c r="AD15" s="317"/>
      <c r="AE15" s="317"/>
      <c r="AF15" s="317"/>
      <c r="AG15" s="317"/>
      <c r="AH15" s="317"/>
      <c r="AI15" s="317"/>
      <c r="AJ15" s="317"/>
      <c r="AK15" s="317"/>
      <c r="AL15" s="82" t="s">
        <v>45</v>
      </c>
      <c r="AM15" s="82"/>
      <c r="AN15" s="317"/>
      <c r="AO15" s="317"/>
      <c r="AP15" s="317"/>
      <c r="AQ15" s="317"/>
      <c r="AR15" s="317"/>
      <c r="AS15" s="317"/>
      <c r="AT15" s="317"/>
      <c r="AU15" s="317"/>
      <c r="AV15" s="317"/>
      <c r="AW15" s="317"/>
      <c r="AX15" s="317"/>
      <c r="AY15" s="317"/>
      <c r="AZ15" s="317"/>
      <c r="BA15" s="317"/>
      <c r="BB15" s="317"/>
      <c r="BC15" s="82" t="s">
        <v>45</v>
      </c>
      <c r="BD15" s="82"/>
      <c r="BE15" s="315">
        <f t="shared" si="0"/>
        <v>0</v>
      </c>
      <c r="BF15" s="315"/>
      <c r="BG15" s="315"/>
      <c r="BH15" s="315"/>
      <c r="BI15" s="315"/>
      <c r="BJ15" s="315"/>
      <c r="BK15" s="315"/>
      <c r="BL15" s="315"/>
      <c r="BM15" s="315"/>
      <c r="BN15" s="315"/>
      <c r="BO15" s="315"/>
      <c r="BP15" s="315"/>
      <c r="BQ15" s="315"/>
      <c r="BR15" s="315"/>
      <c r="BS15" s="315"/>
      <c r="BT15" s="109"/>
      <c r="BU15" s="110" t="s">
        <v>67</v>
      </c>
      <c r="BV15" s="110"/>
      <c r="BW15" s="110"/>
      <c r="BX15" s="110"/>
      <c r="BY15" s="110"/>
      <c r="BZ15" s="82"/>
    </row>
    <row r="16" spans="1:78" s="2" customFormat="1" ht="14.25" customHeight="1">
      <c r="A16" s="82"/>
      <c r="B16" s="82"/>
      <c r="C16" s="82"/>
      <c r="D16" s="82"/>
      <c r="E16" s="82"/>
      <c r="F16" s="82"/>
      <c r="G16" s="82"/>
      <c r="H16" s="82"/>
      <c r="I16" s="82"/>
      <c r="J16" s="82"/>
      <c r="K16" s="82"/>
      <c r="L16" s="82" t="s">
        <v>21</v>
      </c>
      <c r="M16" s="82"/>
      <c r="N16" s="316"/>
      <c r="O16" s="316"/>
      <c r="P16" s="316"/>
      <c r="Q16" s="316"/>
      <c r="R16" s="263" t="s">
        <v>115</v>
      </c>
      <c r="S16" s="263"/>
      <c r="T16" s="263"/>
      <c r="U16" s="82"/>
      <c r="V16" s="82" t="s">
        <v>21</v>
      </c>
      <c r="W16" s="317"/>
      <c r="X16" s="317"/>
      <c r="Y16" s="317"/>
      <c r="Z16" s="317"/>
      <c r="AA16" s="317"/>
      <c r="AB16" s="317"/>
      <c r="AC16" s="317"/>
      <c r="AD16" s="317"/>
      <c r="AE16" s="317"/>
      <c r="AF16" s="317"/>
      <c r="AG16" s="317"/>
      <c r="AH16" s="317"/>
      <c r="AI16" s="317"/>
      <c r="AJ16" s="317"/>
      <c r="AK16" s="317"/>
      <c r="AL16" s="82" t="s">
        <v>45</v>
      </c>
      <c r="AM16" s="82"/>
      <c r="AN16" s="317"/>
      <c r="AO16" s="317"/>
      <c r="AP16" s="317"/>
      <c r="AQ16" s="317"/>
      <c r="AR16" s="317"/>
      <c r="AS16" s="317"/>
      <c r="AT16" s="317"/>
      <c r="AU16" s="317"/>
      <c r="AV16" s="317"/>
      <c r="AW16" s="317"/>
      <c r="AX16" s="317"/>
      <c r="AY16" s="317"/>
      <c r="AZ16" s="317"/>
      <c r="BA16" s="317"/>
      <c r="BB16" s="317"/>
      <c r="BC16" s="82" t="s">
        <v>45</v>
      </c>
      <c r="BD16" s="82"/>
      <c r="BE16" s="315">
        <f t="shared" si="0"/>
        <v>0</v>
      </c>
      <c r="BF16" s="315"/>
      <c r="BG16" s="315"/>
      <c r="BH16" s="315"/>
      <c r="BI16" s="315"/>
      <c r="BJ16" s="315"/>
      <c r="BK16" s="315"/>
      <c r="BL16" s="315"/>
      <c r="BM16" s="315"/>
      <c r="BN16" s="315"/>
      <c r="BO16" s="315"/>
      <c r="BP16" s="315"/>
      <c r="BQ16" s="315"/>
      <c r="BR16" s="315"/>
      <c r="BS16" s="315"/>
      <c r="BT16" s="109"/>
      <c r="BU16" s="110" t="s">
        <v>67</v>
      </c>
      <c r="BV16" s="110"/>
      <c r="BW16" s="110"/>
      <c r="BX16" s="110"/>
      <c r="BY16" s="110"/>
      <c r="BZ16" s="82"/>
    </row>
    <row r="17" spans="1:78" s="2" customFormat="1" ht="14.25" customHeight="1">
      <c r="A17" s="82"/>
      <c r="B17" s="82"/>
      <c r="C17" s="82"/>
      <c r="D17" s="82"/>
      <c r="E17" s="82"/>
      <c r="F17" s="82"/>
      <c r="G17" s="82"/>
      <c r="H17" s="82"/>
      <c r="I17" s="82"/>
      <c r="J17" s="82"/>
      <c r="K17" s="82"/>
      <c r="L17" s="82" t="s">
        <v>21</v>
      </c>
      <c r="M17" s="82"/>
      <c r="N17" s="316"/>
      <c r="O17" s="316"/>
      <c r="P17" s="316"/>
      <c r="Q17" s="316"/>
      <c r="R17" s="263" t="s">
        <v>115</v>
      </c>
      <c r="S17" s="263"/>
      <c r="T17" s="263"/>
      <c r="U17" s="82"/>
      <c r="V17" s="82" t="s">
        <v>21</v>
      </c>
      <c r="W17" s="317"/>
      <c r="X17" s="317"/>
      <c r="Y17" s="317"/>
      <c r="Z17" s="317"/>
      <c r="AA17" s="317"/>
      <c r="AB17" s="317"/>
      <c r="AC17" s="317"/>
      <c r="AD17" s="317"/>
      <c r="AE17" s="317"/>
      <c r="AF17" s="317"/>
      <c r="AG17" s="317"/>
      <c r="AH17" s="317"/>
      <c r="AI17" s="317"/>
      <c r="AJ17" s="317"/>
      <c r="AK17" s="317"/>
      <c r="AL17" s="82" t="s">
        <v>45</v>
      </c>
      <c r="AM17" s="82"/>
      <c r="AN17" s="317"/>
      <c r="AO17" s="317"/>
      <c r="AP17" s="317"/>
      <c r="AQ17" s="317"/>
      <c r="AR17" s="317"/>
      <c r="AS17" s="317"/>
      <c r="AT17" s="317"/>
      <c r="AU17" s="317"/>
      <c r="AV17" s="317"/>
      <c r="AW17" s="317"/>
      <c r="AX17" s="317"/>
      <c r="AY17" s="317"/>
      <c r="AZ17" s="317"/>
      <c r="BA17" s="317"/>
      <c r="BB17" s="317"/>
      <c r="BC17" s="82" t="s">
        <v>45</v>
      </c>
      <c r="BD17" s="82"/>
      <c r="BE17" s="315">
        <f t="shared" si="0"/>
        <v>0</v>
      </c>
      <c r="BF17" s="315"/>
      <c r="BG17" s="315"/>
      <c r="BH17" s="315"/>
      <c r="BI17" s="315"/>
      <c r="BJ17" s="315"/>
      <c r="BK17" s="315"/>
      <c r="BL17" s="315"/>
      <c r="BM17" s="315"/>
      <c r="BN17" s="315"/>
      <c r="BO17" s="315"/>
      <c r="BP17" s="315"/>
      <c r="BQ17" s="315"/>
      <c r="BR17" s="315"/>
      <c r="BS17" s="315"/>
      <c r="BT17" s="109"/>
      <c r="BU17" s="110" t="s">
        <v>67</v>
      </c>
      <c r="BV17" s="110"/>
      <c r="BW17" s="110"/>
      <c r="BX17" s="110"/>
      <c r="BY17" s="110"/>
      <c r="BZ17" s="82"/>
    </row>
    <row r="18" spans="1:78" s="2" customFormat="1" ht="14.25" customHeight="1">
      <c r="A18" s="82"/>
      <c r="B18" s="82"/>
      <c r="C18" s="82"/>
      <c r="D18" s="82"/>
      <c r="E18" s="82"/>
      <c r="F18" s="82"/>
      <c r="G18" s="82"/>
      <c r="H18" s="82"/>
      <c r="I18" s="82"/>
      <c r="J18" s="82"/>
      <c r="K18" s="82"/>
      <c r="L18" s="82" t="s">
        <v>21</v>
      </c>
      <c r="M18" s="82"/>
      <c r="N18" s="316"/>
      <c r="O18" s="316"/>
      <c r="P18" s="316"/>
      <c r="Q18" s="316"/>
      <c r="R18" s="263" t="s">
        <v>115</v>
      </c>
      <c r="S18" s="263"/>
      <c r="T18" s="263"/>
      <c r="U18" s="82"/>
      <c r="V18" s="82" t="s">
        <v>21</v>
      </c>
      <c r="W18" s="317"/>
      <c r="X18" s="317"/>
      <c r="Y18" s="317"/>
      <c r="Z18" s="317"/>
      <c r="AA18" s="317"/>
      <c r="AB18" s="317"/>
      <c r="AC18" s="317"/>
      <c r="AD18" s="317"/>
      <c r="AE18" s="317"/>
      <c r="AF18" s="317"/>
      <c r="AG18" s="317"/>
      <c r="AH18" s="317"/>
      <c r="AI18" s="317"/>
      <c r="AJ18" s="317"/>
      <c r="AK18" s="317"/>
      <c r="AL18" s="82" t="s">
        <v>45</v>
      </c>
      <c r="AM18" s="82"/>
      <c r="AN18" s="317"/>
      <c r="AO18" s="317"/>
      <c r="AP18" s="317"/>
      <c r="AQ18" s="317"/>
      <c r="AR18" s="317"/>
      <c r="AS18" s="317"/>
      <c r="AT18" s="317"/>
      <c r="AU18" s="317"/>
      <c r="AV18" s="317"/>
      <c r="AW18" s="317"/>
      <c r="AX18" s="317"/>
      <c r="AY18" s="317"/>
      <c r="AZ18" s="317"/>
      <c r="BA18" s="317"/>
      <c r="BB18" s="317"/>
      <c r="BC18" s="82" t="s">
        <v>45</v>
      </c>
      <c r="BD18" s="82"/>
      <c r="BE18" s="315">
        <f t="shared" si="0"/>
        <v>0</v>
      </c>
      <c r="BF18" s="315"/>
      <c r="BG18" s="315"/>
      <c r="BH18" s="315"/>
      <c r="BI18" s="315"/>
      <c r="BJ18" s="315"/>
      <c r="BK18" s="315"/>
      <c r="BL18" s="315"/>
      <c r="BM18" s="315"/>
      <c r="BN18" s="315"/>
      <c r="BO18" s="315"/>
      <c r="BP18" s="315"/>
      <c r="BQ18" s="315"/>
      <c r="BR18" s="315"/>
      <c r="BS18" s="315"/>
      <c r="BT18" s="109"/>
      <c r="BU18" s="110" t="s">
        <v>67</v>
      </c>
      <c r="BV18" s="110"/>
      <c r="BW18" s="110"/>
      <c r="BX18" s="110"/>
      <c r="BY18" s="110"/>
      <c r="BZ18" s="82"/>
    </row>
    <row r="19" spans="1:78" s="2" customFormat="1" ht="14.25" customHeight="1">
      <c r="A19" s="82"/>
      <c r="B19" s="82"/>
      <c r="C19" s="82"/>
      <c r="D19" s="268" t="s">
        <v>176</v>
      </c>
      <c r="E19" s="268"/>
      <c r="F19" s="268"/>
      <c r="G19" s="268"/>
      <c r="H19" s="268"/>
      <c r="I19" s="268"/>
      <c r="J19" s="268"/>
      <c r="K19" s="268"/>
      <c r="L19" s="82"/>
      <c r="M19" s="82"/>
      <c r="N19" s="82"/>
      <c r="O19" s="82"/>
      <c r="P19" s="82"/>
      <c r="Q19" s="82"/>
      <c r="R19" s="82"/>
      <c r="S19" s="82"/>
      <c r="T19" s="82"/>
      <c r="U19" s="82"/>
      <c r="V19" s="82" t="s">
        <v>21</v>
      </c>
      <c r="W19" s="315">
        <f>SUM(W4:AK18)</f>
        <v>0</v>
      </c>
      <c r="X19" s="315"/>
      <c r="Y19" s="315"/>
      <c r="Z19" s="315"/>
      <c r="AA19" s="315"/>
      <c r="AB19" s="315"/>
      <c r="AC19" s="315"/>
      <c r="AD19" s="315"/>
      <c r="AE19" s="315"/>
      <c r="AF19" s="315"/>
      <c r="AG19" s="315"/>
      <c r="AH19" s="315"/>
      <c r="AI19" s="315"/>
      <c r="AJ19" s="315"/>
      <c r="AK19" s="315"/>
      <c r="AL19" s="82" t="s">
        <v>45</v>
      </c>
      <c r="AM19" s="82"/>
      <c r="AN19" s="315">
        <f>SUM(AN4:BB18)</f>
        <v>0</v>
      </c>
      <c r="AO19" s="315"/>
      <c r="AP19" s="315"/>
      <c r="AQ19" s="315"/>
      <c r="AR19" s="315"/>
      <c r="AS19" s="315"/>
      <c r="AT19" s="315"/>
      <c r="AU19" s="315"/>
      <c r="AV19" s="315"/>
      <c r="AW19" s="315"/>
      <c r="AX19" s="315"/>
      <c r="AY19" s="315"/>
      <c r="AZ19" s="315"/>
      <c r="BA19" s="315"/>
      <c r="BB19" s="315"/>
      <c r="BC19" s="82" t="s">
        <v>45</v>
      </c>
      <c r="BD19" s="82"/>
      <c r="BE19" s="315">
        <f>W19+AN19</f>
        <v>0</v>
      </c>
      <c r="BF19" s="315"/>
      <c r="BG19" s="315"/>
      <c r="BH19" s="315"/>
      <c r="BI19" s="315"/>
      <c r="BJ19" s="315"/>
      <c r="BK19" s="315"/>
      <c r="BL19" s="315"/>
      <c r="BM19" s="315"/>
      <c r="BN19" s="315"/>
      <c r="BO19" s="315"/>
      <c r="BP19" s="315"/>
      <c r="BQ19" s="315"/>
      <c r="BR19" s="315"/>
      <c r="BS19" s="315"/>
      <c r="BT19" s="109"/>
      <c r="BU19" s="110" t="s">
        <v>67</v>
      </c>
      <c r="BV19" s="110"/>
      <c r="BW19" s="110"/>
      <c r="BX19" s="110"/>
      <c r="BY19" s="110"/>
      <c r="BZ19" s="82"/>
    </row>
    <row r="20" spans="1:78" s="2" customFormat="1" ht="4.5" customHeight="1">
      <c r="A20" s="82"/>
      <c r="B20" s="82"/>
      <c r="C20" s="82"/>
      <c r="D20" s="82"/>
      <c r="E20" s="82"/>
      <c r="F20" s="82"/>
      <c r="G20" s="82"/>
      <c r="H20" s="82"/>
      <c r="I20" s="82"/>
      <c r="J20" s="82"/>
      <c r="K20" s="82"/>
      <c r="L20" s="82"/>
      <c r="M20" s="82"/>
      <c r="N20" s="82"/>
      <c r="O20" s="82"/>
      <c r="P20" s="82"/>
      <c r="Q20" s="82"/>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row>
    <row r="21" spans="1:78" s="2" customFormat="1" ht="15" customHeight="1">
      <c r="A21" s="263" t="s">
        <v>103</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row>
    <row r="22" spans="1:78" s="2" customFormat="1" ht="14.25" customHeight="1">
      <c r="A22" s="86"/>
      <c r="B22" s="86" t="s">
        <v>104</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row>
    <row r="23" spans="1:78" s="2" customFormat="1" ht="14.25" customHeight="1">
      <c r="A23" s="111"/>
      <c r="B23" s="111" t="s">
        <v>458</v>
      </c>
      <c r="C23" s="111"/>
      <c r="D23" s="111"/>
      <c r="E23" s="111"/>
      <c r="F23" s="111"/>
      <c r="G23" s="111"/>
      <c r="H23" s="111"/>
      <c r="I23" s="111"/>
      <c r="J23" s="111"/>
      <c r="K23" s="111"/>
      <c r="L23" s="111"/>
      <c r="M23" s="111"/>
      <c r="N23" s="111"/>
      <c r="O23" s="111"/>
      <c r="P23" s="111"/>
      <c r="Q23" s="111"/>
      <c r="R23" s="111"/>
      <c r="S23" s="111"/>
      <c r="T23" s="111"/>
      <c r="U23" s="111"/>
      <c r="V23" s="111" t="s">
        <v>81</v>
      </c>
      <c r="W23" s="111"/>
      <c r="X23" s="111"/>
      <c r="Y23" s="111"/>
      <c r="Z23" s="111"/>
      <c r="AA23" s="111"/>
      <c r="AB23" s="111"/>
      <c r="AC23" s="111"/>
      <c r="AD23" s="111"/>
      <c r="AE23" s="111"/>
      <c r="AF23" s="111"/>
      <c r="AG23" s="111"/>
      <c r="AH23" s="111"/>
      <c r="AI23" s="111"/>
      <c r="AJ23" s="111"/>
      <c r="AK23" s="111"/>
      <c r="AL23" s="111" t="s">
        <v>82</v>
      </c>
      <c r="AM23" s="111"/>
      <c r="AN23" s="111"/>
      <c r="AO23" s="111"/>
      <c r="AP23" s="111"/>
      <c r="AQ23" s="111"/>
      <c r="AR23" s="111"/>
      <c r="AS23" s="111"/>
      <c r="AT23" s="111"/>
      <c r="AU23" s="111"/>
      <c r="AV23" s="111"/>
      <c r="AW23" s="111"/>
      <c r="AX23" s="111"/>
      <c r="AY23" s="111"/>
      <c r="AZ23" s="111"/>
      <c r="BA23" s="111"/>
      <c r="BB23" s="111"/>
      <c r="BC23" s="111" t="s">
        <v>83</v>
      </c>
      <c r="BD23" s="111"/>
      <c r="BE23" s="111"/>
      <c r="BF23" s="111"/>
      <c r="BG23" s="111"/>
      <c r="BH23" s="111"/>
      <c r="BI23" s="111"/>
      <c r="BJ23" s="111"/>
      <c r="BK23" s="111"/>
      <c r="BL23" s="111"/>
      <c r="BM23" s="111"/>
      <c r="BN23" s="111"/>
      <c r="BO23" s="111"/>
      <c r="BP23" s="111"/>
      <c r="BQ23" s="111"/>
      <c r="BR23" s="111"/>
      <c r="BS23" s="111"/>
      <c r="BT23" s="111"/>
      <c r="BU23" s="111" t="s">
        <v>67</v>
      </c>
      <c r="BV23" s="111"/>
      <c r="BW23" s="111"/>
      <c r="BX23" s="111"/>
      <c r="BY23" s="111"/>
      <c r="BZ23" s="111"/>
    </row>
    <row r="24" spans="1:78" s="2" customFormat="1" ht="14.25" customHeight="1">
      <c r="A24" s="82"/>
      <c r="B24" s="82"/>
      <c r="C24" s="82"/>
      <c r="D24" s="268" t="s">
        <v>175</v>
      </c>
      <c r="E24" s="268"/>
      <c r="F24" s="268"/>
      <c r="G24" s="268"/>
      <c r="H24" s="268"/>
      <c r="I24" s="268"/>
      <c r="J24" s="268"/>
      <c r="K24" s="268"/>
      <c r="L24" s="82" t="s">
        <v>21</v>
      </c>
      <c r="M24" s="82"/>
      <c r="N24" s="316"/>
      <c r="O24" s="316"/>
      <c r="P24" s="316"/>
      <c r="Q24" s="316"/>
      <c r="R24" s="263" t="s">
        <v>115</v>
      </c>
      <c r="S24" s="263"/>
      <c r="T24" s="263"/>
      <c r="U24" s="82"/>
      <c r="V24" s="82" t="s">
        <v>21</v>
      </c>
      <c r="W24" s="317"/>
      <c r="X24" s="317"/>
      <c r="Y24" s="317"/>
      <c r="Z24" s="317"/>
      <c r="AA24" s="317"/>
      <c r="AB24" s="317"/>
      <c r="AC24" s="317"/>
      <c r="AD24" s="317"/>
      <c r="AE24" s="317"/>
      <c r="AF24" s="317"/>
      <c r="AG24" s="317"/>
      <c r="AH24" s="317"/>
      <c r="AI24" s="317"/>
      <c r="AJ24" s="317"/>
      <c r="AK24" s="317"/>
      <c r="AL24" s="82" t="s">
        <v>45</v>
      </c>
      <c r="AM24" s="82"/>
      <c r="AN24" s="317"/>
      <c r="AO24" s="317"/>
      <c r="AP24" s="317"/>
      <c r="AQ24" s="317"/>
      <c r="AR24" s="317"/>
      <c r="AS24" s="317"/>
      <c r="AT24" s="317"/>
      <c r="AU24" s="317"/>
      <c r="AV24" s="317"/>
      <c r="AW24" s="317"/>
      <c r="AX24" s="317"/>
      <c r="AY24" s="317"/>
      <c r="AZ24" s="317"/>
      <c r="BA24" s="317"/>
      <c r="BB24" s="317"/>
      <c r="BC24" s="82" t="s">
        <v>45</v>
      </c>
      <c r="BD24" s="82"/>
      <c r="BE24" s="315">
        <f>IF(AN24="別紙",W24,W24+AN24)</f>
        <v>0</v>
      </c>
      <c r="BF24" s="315"/>
      <c r="BG24" s="315"/>
      <c r="BH24" s="315"/>
      <c r="BI24" s="315"/>
      <c r="BJ24" s="315"/>
      <c r="BK24" s="315"/>
      <c r="BL24" s="315"/>
      <c r="BM24" s="315"/>
      <c r="BN24" s="315"/>
      <c r="BO24" s="315"/>
      <c r="BP24" s="315"/>
      <c r="BQ24" s="315"/>
      <c r="BR24" s="315"/>
      <c r="BS24" s="315"/>
      <c r="BT24" s="109"/>
      <c r="BU24" s="110" t="s">
        <v>67</v>
      </c>
      <c r="BV24" s="110"/>
      <c r="BW24" s="110"/>
      <c r="BX24" s="110"/>
      <c r="BY24" s="110"/>
      <c r="BZ24" s="82"/>
    </row>
    <row r="25" spans="1:78" s="2" customFormat="1" ht="14.25" customHeight="1">
      <c r="A25" s="82"/>
      <c r="B25" s="82"/>
      <c r="C25" s="82"/>
      <c r="D25" s="82"/>
      <c r="E25" s="82"/>
      <c r="F25" s="82"/>
      <c r="G25" s="82"/>
      <c r="H25" s="82"/>
      <c r="I25" s="82"/>
      <c r="J25" s="82"/>
      <c r="K25" s="82"/>
      <c r="L25" s="82" t="s">
        <v>21</v>
      </c>
      <c r="M25" s="82"/>
      <c r="N25" s="316"/>
      <c r="O25" s="316"/>
      <c r="P25" s="316"/>
      <c r="Q25" s="316"/>
      <c r="R25" s="263" t="s">
        <v>115</v>
      </c>
      <c r="S25" s="263"/>
      <c r="T25" s="263"/>
      <c r="U25" s="82"/>
      <c r="V25" s="82" t="s">
        <v>21</v>
      </c>
      <c r="W25" s="317"/>
      <c r="X25" s="317"/>
      <c r="Y25" s="317"/>
      <c r="Z25" s="317"/>
      <c r="AA25" s="317"/>
      <c r="AB25" s="317"/>
      <c r="AC25" s="317"/>
      <c r="AD25" s="317"/>
      <c r="AE25" s="317"/>
      <c r="AF25" s="317"/>
      <c r="AG25" s="317"/>
      <c r="AH25" s="317"/>
      <c r="AI25" s="317"/>
      <c r="AJ25" s="317"/>
      <c r="AK25" s="317"/>
      <c r="AL25" s="82" t="s">
        <v>45</v>
      </c>
      <c r="AM25" s="82"/>
      <c r="AN25" s="317"/>
      <c r="AO25" s="317"/>
      <c r="AP25" s="317"/>
      <c r="AQ25" s="317"/>
      <c r="AR25" s="317"/>
      <c r="AS25" s="317"/>
      <c r="AT25" s="317"/>
      <c r="AU25" s="317"/>
      <c r="AV25" s="317"/>
      <c r="AW25" s="317"/>
      <c r="AX25" s="317"/>
      <c r="AY25" s="317"/>
      <c r="AZ25" s="317"/>
      <c r="BA25" s="317"/>
      <c r="BB25" s="317"/>
      <c r="BC25" s="82" t="s">
        <v>45</v>
      </c>
      <c r="BD25" s="82"/>
      <c r="BE25" s="315">
        <f t="shared" ref="BE25:BE43" si="1">IF(AN25="別紙",W25,W25+AN25)</f>
        <v>0</v>
      </c>
      <c r="BF25" s="315"/>
      <c r="BG25" s="315"/>
      <c r="BH25" s="315"/>
      <c r="BI25" s="315"/>
      <c r="BJ25" s="315"/>
      <c r="BK25" s="315"/>
      <c r="BL25" s="315"/>
      <c r="BM25" s="315"/>
      <c r="BN25" s="315"/>
      <c r="BO25" s="315"/>
      <c r="BP25" s="315"/>
      <c r="BQ25" s="315"/>
      <c r="BR25" s="315"/>
      <c r="BS25" s="315"/>
      <c r="BT25" s="109"/>
      <c r="BU25" s="110" t="s">
        <v>67</v>
      </c>
      <c r="BV25" s="110"/>
      <c r="BW25" s="110"/>
      <c r="BX25" s="110"/>
      <c r="BY25" s="110"/>
      <c r="BZ25" s="82"/>
    </row>
    <row r="26" spans="1:78" s="2" customFormat="1" ht="14.25" customHeight="1">
      <c r="A26" s="82"/>
      <c r="B26" s="82"/>
      <c r="C26" s="82"/>
      <c r="D26" s="82"/>
      <c r="E26" s="82"/>
      <c r="F26" s="82"/>
      <c r="G26" s="82"/>
      <c r="H26" s="82"/>
      <c r="I26" s="82"/>
      <c r="J26" s="82"/>
      <c r="K26" s="82"/>
      <c r="L26" s="82" t="s">
        <v>21</v>
      </c>
      <c r="M26" s="82"/>
      <c r="N26" s="316"/>
      <c r="O26" s="316"/>
      <c r="P26" s="316"/>
      <c r="Q26" s="316"/>
      <c r="R26" s="263" t="s">
        <v>115</v>
      </c>
      <c r="S26" s="263"/>
      <c r="T26" s="263"/>
      <c r="U26" s="82"/>
      <c r="V26" s="82" t="s">
        <v>21</v>
      </c>
      <c r="W26" s="317"/>
      <c r="X26" s="317"/>
      <c r="Y26" s="317"/>
      <c r="Z26" s="317"/>
      <c r="AA26" s="317"/>
      <c r="AB26" s="317"/>
      <c r="AC26" s="317"/>
      <c r="AD26" s="317"/>
      <c r="AE26" s="317"/>
      <c r="AF26" s="317"/>
      <c r="AG26" s="317"/>
      <c r="AH26" s="317"/>
      <c r="AI26" s="317"/>
      <c r="AJ26" s="317"/>
      <c r="AK26" s="317"/>
      <c r="AL26" s="82" t="s">
        <v>45</v>
      </c>
      <c r="AM26" s="82"/>
      <c r="AN26" s="317"/>
      <c r="AO26" s="317"/>
      <c r="AP26" s="317"/>
      <c r="AQ26" s="317"/>
      <c r="AR26" s="317"/>
      <c r="AS26" s="317"/>
      <c r="AT26" s="317"/>
      <c r="AU26" s="317"/>
      <c r="AV26" s="317"/>
      <c r="AW26" s="317"/>
      <c r="AX26" s="317"/>
      <c r="AY26" s="317"/>
      <c r="AZ26" s="317"/>
      <c r="BA26" s="317"/>
      <c r="BB26" s="317"/>
      <c r="BC26" s="82" t="s">
        <v>45</v>
      </c>
      <c r="BD26" s="82"/>
      <c r="BE26" s="315">
        <f t="shared" si="1"/>
        <v>0</v>
      </c>
      <c r="BF26" s="315"/>
      <c r="BG26" s="315"/>
      <c r="BH26" s="315"/>
      <c r="BI26" s="315"/>
      <c r="BJ26" s="315"/>
      <c r="BK26" s="315"/>
      <c r="BL26" s="315"/>
      <c r="BM26" s="315"/>
      <c r="BN26" s="315"/>
      <c r="BO26" s="315"/>
      <c r="BP26" s="315"/>
      <c r="BQ26" s="315"/>
      <c r="BR26" s="315"/>
      <c r="BS26" s="315"/>
      <c r="BT26" s="109"/>
      <c r="BU26" s="110" t="s">
        <v>67</v>
      </c>
      <c r="BV26" s="110"/>
      <c r="BW26" s="110"/>
      <c r="BX26" s="110"/>
      <c r="BY26" s="110"/>
      <c r="BZ26" s="82"/>
    </row>
    <row r="27" spans="1:78" s="2" customFormat="1" ht="14.25" customHeight="1">
      <c r="A27" s="82"/>
      <c r="B27" s="82"/>
      <c r="C27" s="82"/>
      <c r="D27" s="82"/>
      <c r="E27" s="82"/>
      <c r="F27" s="82"/>
      <c r="G27" s="82"/>
      <c r="H27" s="82"/>
      <c r="I27" s="82"/>
      <c r="J27" s="82"/>
      <c r="K27" s="82"/>
      <c r="L27" s="82" t="s">
        <v>21</v>
      </c>
      <c r="M27" s="82"/>
      <c r="N27" s="316"/>
      <c r="O27" s="316"/>
      <c r="P27" s="316"/>
      <c r="Q27" s="316"/>
      <c r="R27" s="263" t="s">
        <v>115</v>
      </c>
      <c r="S27" s="263"/>
      <c r="T27" s="263"/>
      <c r="U27" s="82"/>
      <c r="V27" s="82" t="s">
        <v>21</v>
      </c>
      <c r="W27" s="317"/>
      <c r="X27" s="317"/>
      <c r="Y27" s="317"/>
      <c r="Z27" s="317"/>
      <c r="AA27" s="317"/>
      <c r="AB27" s="317"/>
      <c r="AC27" s="317"/>
      <c r="AD27" s="317"/>
      <c r="AE27" s="317"/>
      <c r="AF27" s="317"/>
      <c r="AG27" s="317"/>
      <c r="AH27" s="317"/>
      <c r="AI27" s="317"/>
      <c r="AJ27" s="317"/>
      <c r="AK27" s="317"/>
      <c r="AL27" s="82" t="s">
        <v>45</v>
      </c>
      <c r="AM27" s="82"/>
      <c r="AN27" s="317"/>
      <c r="AO27" s="317"/>
      <c r="AP27" s="317"/>
      <c r="AQ27" s="317"/>
      <c r="AR27" s="317"/>
      <c r="AS27" s="317"/>
      <c r="AT27" s="317"/>
      <c r="AU27" s="317"/>
      <c r="AV27" s="317"/>
      <c r="AW27" s="317"/>
      <c r="AX27" s="317"/>
      <c r="AY27" s="317"/>
      <c r="AZ27" s="317"/>
      <c r="BA27" s="317"/>
      <c r="BB27" s="317"/>
      <c r="BC27" s="82" t="s">
        <v>45</v>
      </c>
      <c r="BD27" s="82"/>
      <c r="BE27" s="315">
        <f t="shared" si="1"/>
        <v>0</v>
      </c>
      <c r="BF27" s="315"/>
      <c r="BG27" s="315"/>
      <c r="BH27" s="315"/>
      <c r="BI27" s="315"/>
      <c r="BJ27" s="315"/>
      <c r="BK27" s="315"/>
      <c r="BL27" s="315"/>
      <c r="BM27" s="315"/>
      <c r="BN27" s="315"/>
      <c r="BO27" s="315"/>
      <c r="BP27" s="315"/>
      <c r="BQ27" s="315"/>
      <c r="BR27" s="315"/>
      <c r="BS27" s="315"/>
      <c r="BT27" s="109"/>
      <c r="BU27" s="110" t="s">
        <v>67</v>
      </c>
      <c r="BV27" s="110"/>
      <c r="BW27" s="110"/>
      <c r="BX27" s="110"/>
      <c r="BY27" s="110"/>
      <c r="BZ27" s="82"/>
    </row>
    <row r="28" spans="1:78" s="2" customFormat="1" ht="14.25" customHeight="1">
      <c r="A28" s="82"/>
      <c r="B28" s="82"/>
      <c r="C28" s="82"/>
      <c r="D28" s="82"/>
      <c r="E28" s="82"/>
      <c r="F28" s="82"/>
      <c r="G28" s="82"/>
      <c r="H28" s="82"/>
      <c r="I28" s="82"/>
      <c r="J28" s="82"/>
      <c r="K28" s="82"/>
      <c r="L28" s="82" t="s">
        <v>21</v>
      </c>
      <c r="M28" s="82"/>
      <c r="N28" s="316"/>
      <c r="O28" s="316"/>
      <c r="P28" s="316"/>
      <c r="Q28" s="316"/>
      <c r="R28" s="263" t="s">
        <v>115</v>
      </c>
      <c r="S28" s="263"/>
      <c r="T28" s="263"/>
      <c r="U28" s="82"/>
      <c r="V28" s="82" t="s">
        <v>21</v>
      </c>
      <c r="W28" s="317"/>
      <c r="X28" s="317"/>
      <c r="Y28" s="317"/>
      <c r="Z28" s="317"/>
      <c r="AA28" s="317"/>
      <c r="AB28" s="317"/>
      <c r="AC28" s="317"/>
      <c r="AD28" s="317"/>
      <c r="AE28" s="317"/>
      <c r="AF28" s="317"/>
      <c r="AG28" s="317"/>
      <c r="AH28" s="317"/>
      <c r="AI28" s="317"/>
      <c r="AJ28" s="317"/>
      <c r="AK28" s="317"/>
      <c r="AL28" s="82" t="s">
        <v>45</v>
      </c>
      <c r="AM28" s="82"/>
      <c r="AN28" s="317"/>
      <c r="AO28" s="317"/>
      <c r="AP28" s="317"/>
      <c r="AQ28" s="317"/>
      <c r="AR28" s="317"/>
      <c r="AS28" s="317"/>
      <c r="AT28" s="317"/>
      <c r="AU28" s="317"/>
      <c r="AV28" s="317"/>
      <c r="AW28" s="317"/>
      <c r="AX28" s="317"/>
      <c r="AY28" s="317"/>
      <c r="AZ28" s="317"/>
      <c r="BA28" s="317"/>
      <c r="BB28" s="317"/>
      <c r="BC28" s="82" t="s">
        <v>45</v>
      </c>
      <c r="BD28" s="82"/>
      <c r="BE28" s="315">
        <f t="shared" si="1"/>
        <v>0</v>
      </c>
      <c r="BF28" s="315"/>
      <c r="BG28" s="315"/>
      <c r="BH28" s="315"/>
      <c r="BI28" s="315"/>
      <c r="BJ28" s="315"/>
      <c r="BK28" s="315"/>
      <c r="BL28" s="315"/>
      <c r="BM28" s="315"/>
      <c r="BN28" s="315"/>
      <c r="BO28" s="315"/>
      <c r="BP28" s="315"/>
      <c r="BQ28" s="315"/>
      <c r="BR28" s="315"/>
      <c r="BS28" s="315"/>
      <c r="BT28" s="109"/>
      <c r="BU28" s="110" t="s">
        <v>67</v>
      </c>
      <c r="BV28" s="110"/>
      <c r="BW28" s="110"/>
      <c r="BX28" s="110"/>
      <c r="BY28" s="110"/>
      <c r="BZ28" s="82"/>
    </row>
    <row r="29" spans="1:78" s="2" customFormat="1" ht="14.25" customHeight="1">
      <c r="A29" s="82"/>
      <c r="B29" s="82"/>
      <c r="C29" s="82"/>
      <c r="D29" s="82"/>
      <c r="E29" s="82"/>
      <c r="F29" s="82"/>
      <c r="G29" s="82"/>
      <c r="H29" s="82"/>
      <c r="I29" s="82"/>
      <c r="J29" s="82"/>
      <c r="K29" s="82"/>
      <c r="L29" s="82" t="s">
        <v>21</v>
      </c>
      <c r="M29" s="82"/>
      <c r="N29" s="316"/>
      <c r="O29" s="316"/>
      <c r="P29" s="316"/>
      <c r="Q29" s="316"/>
      <c r="R29" s="263" t="s">
        <v>115</v>
      </c>
      <c r="S29" s="263"/>
      <c r="T29" s="263"/>
      <c r="U29" s="82"/>
      <c r="V29" s="82" t="s">
        <v>21</v>
      </c>
      <c r="W29" s="317"/>
      <c r="X29" s="317"/>
      <c r="Y29" s="317"/>
      <c r="Z29" s="317"/>
      <c r="AA29" s="317"/>
      <c r="AB29" s="317"/>
      <c r="AC29" s="317"/>
      <c r="AD29" s="317"/>
      <c r="AE29" s="317"/>
      <c r="AF29" s="317"/>
      <c r="AG29" s="317"/>
      <c r="AH29" s="317"/>
      <c r="AI29" s="317"/>
      <c r="AJ29" s="317"/>
      <c r="AK29" s="317"/>
      <c r="AL29" s="82" t="s">
        <v>45</v>
      </c>
      <c r="AM29" s="82"/>
      <c r="AN29" s="317"/>
      <c r="AO29" s="317"/>
      <c r="AP29" s="317"/>
      <c r="AQ29" s="317"/>
      <c r="AR29" s="317"/>
      <c r="AS29" s="317"/>
      <c r="AT29" s="317"/>
      <c r="AU29" s="317"/>
      <c r="AV29" s="317"/>
      <c r="AW29" s="317"/>
      <c r="AX29" s="317"/>
      <c r="AY29" s="317"/>
      <c r="AZ29" s="317"/>
      <c r="BA29" s="317"/>
      <c r="BB29" s="317"/>
      <c r="BC29" s="82" t="s">
        <v>45</v>
      </c>
      <c r="BD29" s="82"/>
      <c r="BE29" s="315">
        <f t="shared" si="1"/>
        <v>0</v>
      </c>
      <c r="BF29" s="315"/>
      <c r="BG29" s="315"/>
      <c r="BH29" s="315"/>
      <c r="BI29" s="315"/>
      <c r="BJ29" s="315"/>
      <c r="BK29" s="315"/>
      <c r="BL29" s="315"/>
      <c r="BM29" s="315"/>
      <c r="BN29" s="315"/>
      <c r="BO29" s="315"/>
      <c r="BP29" s="315"/>
      <c r="BQ29" s="315"/>
      <c r="BR29" s="315"/>
      <c r="BS29" s="315"/>
      <c r="BT29" s="109"/>
      <c r="BU29" s="110" t="s">
        <v>67</v>
      </c>
      <c r="BV29" s="110"/>
      <c r="BW29" s="110"/>
      <c r="BX29" s="110"/>
      <c r="BY29" s="110"/>
      <c r="BZ29" s="82"/>
    </row>
    <row r="30" spans="1:78" s="2" customFormat="1" ht="14.25" customHeight="1">
      <c r="A30" s="82"/>
      <c r="B30" s="82"/>
      <c r="C30" s="82"/>
      <c r="D30" s="82"/>
      <c r="E30" s="82"/>
      <c r="F30" s="82"/>
      <c r="G30" s="82"/>
      <c r="H30" s="82"/>
      <c r="I30" s="82"/>
      <c r="J30" s="82"/>
      <c r="K30" s="82"/>
      <c r="L30" s="82" t="s">
        <v>21</v>
      </c>
      <c r="M30" s="82"/>
      <c r="N30" s="316"/>
      <c r="O30" s="316"/>
      <c r="P30" s="316"/>
      <c r="Q30" s="316"/>
      <c r="R30" s="263" t="s">
        <v>115</v>
      </c>
      <c r="S30" s="263"/>
      <c r="T30" s="263"/>
      <c r="U30" s="82"/>
      <c r="V30" s="82" t="s">
        <v>21</v>
      </c>
      <c r="W30" s="317"/>
      <c r="X30" s="317"/>
      <c r="Y30" s="317"/>
      <c r="Z30" s="317"/>
      <c r="AA30" s="317"/>
      <c r="AB30" s="317"/>
      <c r="AC30" s="317"/>
      <c r="AD30" s="317"/>
      <c r="AE30" s="317"/>
      <c r="AF30" s="317"/>
      <c r="AG30" s="317"/>
      <c r="AH30" s="317"/>
      <c r="AI30" s="317"/>
      <c r="AJ30" s="317"/>
      <c r="AK30" s="317"/>
      <c r="AL30" s="82" t="s">
        <v>45</v>
      </c>
      <c r="AM30" s="82"/>
      <c r="AN30" s="317"/>
      <c r="AO30" s="317"/>
      <c r="AP30" s="317"/>
      <c r="AQ30" s="317"/>
      <c r="AR30" s="317"/>
      <c r="AS30" s="317"/>
      <c r="AT30" s="317"/>
      <c r="AU30" s="317"/>
      <c r="AV30" s="317"/>
      <c r="AW30" s="317"/>
      <c r="AX30" s="317"/>
      <c r="AY30" s="317"/>
      <c r="AZ30" s="317"/>
      <c r="BA30" s="317"/>
      <c r="BB30" s="317"/>
      <c r="BC30" s="82" t="s">
        <v>45</v>
      </c>
      <c r="BD30" s="82"/>
      <c r="BE30" s="315">
        <f t="shared" si="1"/>
        <v>0</v>
      </c>
      <c r="BF30" s="315"/>
      <c r="BG30" s="315"/>
      <c r="BH30" s="315"/>
      <c r="BI30" s="315"/>
      <c r="BJ30" s="315"/>
      <c r="BK30" s="315"/>
      <c r="BL30" s="315"/>
      <c r="BM30" s="315"/>
      <c r="BN30" s="315"/>
      <c r="BO30" s="315"/>
      <c r="BP30" s="315"/>
      <c r="BQ30" s="315"/>
      <c r="BR30" s="315"/>
      <c r="BS30" s="315"/>
      <c r="BT30" s="109"/>
      <c r="BU30" s="110" t="s">
        <v>67</v>
      </c>
      <c r="BV30" s="110"/>
      <c r="BW30" s="110"/>
      <c r="BX30" s="110"/>
      <c r="BY30" s="110"/>
      <c r="BZ30" s="82"/>
    </row>
    <row r="31" spans="1:78" s="2" customFormat="1" ht="14.25" customHeight="1">
      <c r="A31" s="82"/>
      <c r="B31" s="82"/>
      <c r="C31" s="82"/>
      <c r="D31" s="82"/>
      <c r="E31" s="82"/>
      <c r="F31" s="82"/>
      <c r="G31" s="82"/>
      <c r="H31" s="82"/>
      <c r="I31" s="82"/>
      <c r="J31" s="82"/>
      <c r="K31" s="82"/>
      <c r="L31" s="82" t="s">
        <v>21</v>
      </c>
      <c r="M31" s="82"/>
      <c r="N31" s="316"/>
      <c r="O31" s="316"/>
      <c r="P31" s="316"/>
      <c r="Q31" s="316"/>
      <c r="R31" s="263" t="s">
        <v>115</v>
      </c>
      <c r="S31" s="263"/>
      <c r="T31" s="263"/>
      <c r="U31" s="82"/>
      <c r="V31" s="82" t="s">
        <v>21</v>
      </c>
      <c r="W31" s="317"/>
      <c r="X31" s="317"/>
      <c r="Y31" s="317"/>
      <c r="Z31" s="317"/>
      <c r="AA31" s="317"/>
      <c r="AB31" s="317"/>
      <c r="AC31" s="317"/>
      <c r="AD31" s="317"/>
      <c r="AE31" s="317"/>
      <c r="AF31" s="317"/>
      <c r="AG31" s="317"/>
      <c r="AH31" s="317"/>
      <c r="AI31" s="317"/>
      <c r="AJ31" s="317"/>
      <c r="AK31" s="317"/>
      <c r="AL31" s="82" t="s">
        <v>45</v>
      </c>
      <c r="AM31" s="82"/>
      <c r="AN31" s="317"/>
      <c r="AO31" s="317"/>
      <c r="AP31" s="317"/>
      <c r="AQ31" s="317"/>
      <c r="AR31" s="317"/>
      <c r="AS31" s="317"/>
      <c r="AT31" s="317"/>
      <c r="AU31" s="317"/>
      <c r="AV31" s="317"/>
      <c r="AW31" s="317"/>
      <c r="AX31" s="317"/>
      <c r="AY31" s="317"/>
      <c r="AZ31" s="317"/>
      <c r="BA31" s="317"/>
      <c r="BB31" s="317"/>
      <c r="BC31" s="82" t="s">
        <v>45</v>
      </c>
      <c r="BD31" s="82"/>
      <c r="BE31" s="315">
        <f t="shared" si="1"/>
        <v>0</v>
      </c>
      <c r="BF31" s="315"/>
      <c r="BG31" s="315"/>
      <c r="BH31" s="315"/>
      <c r="BI31" s="315"/>
      <c r="BJ31" s="315"/>
      <c r="BK31" s="315"/>
      <c r="BL31" s="315"/>
      <c r="BM31" s="315"/>
      <c r="BN31" s="315"/>
      <c r="BO31" s="315"/>
      <c r="BP31" s="315"/>
      <c r="BQ31" s="315"/>
      <c r="BR31" s="315"/>
      <c r="BS31" s="315"/>
      <c r="BT31" s="109"/>
      <c r="BU31" s="110" t="s">
        <v>67</v>
      </c>
      <c r="BV31" s="110"/>
      <c r="BW31" s="110"/>
      <c r="BX31" s="110"/>
      <c r="BY31" s="110"/>
      <c r="BZ31" s="82"/>
    </row>
    <row r="32" spans="1:78" s="2" customFormat="1" ht="14.25" customHeight="1">
      <c r="A32" s="82"/>
      <c r="B32" s="82"/>
      <c r="C32" s="82"/>
      <c r="D32" s="82"/>
      <c r="E32" s="82"/>
      <c r="F32" s="82"/>
      <c r="G32" s="82"/>
      <c r="H32" s="82"/>
      <c r="I32" s="82"/>
      <c r="J32" s="82"/>
      <c r="K32" s="82"/>
      <c r="L32" s="82" t="s">
        <v>21</v>
      </c>
      <c r="M32" s="82"/>
      <c r="N32" s="316"/>
      <c r="O32" s="316"/>
      <c r="P32" s="316"/>
      <c r="Q32" s="316"/>
      <c r="R32" s="263" t="s">
        <v>115</v>
      </c>
      <c r="S32" s="263"/>
      <c r="T32" s="263"/>
      <c r="U32" s="82"/>
      <c r="V32" s="82" t="s">
        <v>21</v>
      </c>
      <c r="W32" s="317"/>
      <c r="X32" s="317"/>
      <c r="Y32" s="317"/>
      <c r="Z32" s="317"/>
      <c r="AA32" s="317"/>
      <c r="AB32" s="317"/>
      <c r="AC32" s="317"/>
      <c r="AD32" s="317"/>
      <c r="AE32" s="317"/>
      <c r="AF32" s="317"/>
      <c r="AG32" s="317"/>
      <c r="AH32" s="317"/>
      <c r="AI32" s="317"/>
      <c r="AJ32" s="317"/>
      <c r="AK32" s="317"/>
      <c r="AL32" s="82" t="s">
        <v>45</v>
      </c>
      <c r="AM32" s="82"/>
      <c r="AN32" s="317"/>
      <c r="AO32" s="317"/>
      <c r="AP32" s="317"/>
      <c r="AQ32" s="317"/>
      <c r="AR32" s="317"/>
      <c r="AS32" s="317"/>
      <c r="AT32" s="317"/>
      <c r="AU32" s="317"/>
      <c r="AV32" s="317"/>
      <c r="AW32" s="317"/>
      <c r="AX32" s="317"/>
      <c r="AY32" s="317"/>
      <c r="AZ32" s="317"/>
      <c r="BA32" s="317"/>
      <c r="BB32" s="317"/>
      <c r="BC32" s="82" t="s">
        <v>45</v>
      </c>
      <c r="BD32" s="82"/>
      <c r="BE32" s="315">
        <f t="shared" si="1"/>
        <v>0</v>
      </c>
      <c r="BF32" s="315"/>
      <c r="BG32" s="315"/>
      <c r="BH32" s="315"/>
      <c r="BI32" s="315"/>
      <c r="BJ32" s="315"/>
      <c r="BK32" s="315"/>
      <c r="BL32" s="315"/>
      <c r="BM32" s="315"/>
      <c r="BN32" s="315"/>
      <c r="BO32" s="315"/>
      <c r="BP32" s="315"/>
      <c r="BQ32" s="315"/>
      <c r="BR32" s="315"/>
      <c r="BS32" s="315"/>
      <c r="BT32" s="109"/>
      <c r="BU32" s="110" t="s">
        <v>67</v>
      </c>
      <c r="BV32" s="110"/>
      <c r="BW32" s="110"/>
      <c r="BX32" s="110"/>
      <c r="BY32" s="110"/>
      <c r="BZ32" s="82"/>
    </row>
    <row r="33" spans="1:78" s="2" customFormat="1" ht="14.25" customHeight="1">
      <c r="A33" s="82"/>
      <c r="B33" s="82"/>
      <c r="C33" s="82"/>
      <c r="D33" s="82"/>
      <c r="E33" s="82"/>
      <c r="F33" s="82"/>
      <c r="G33" s="82"/>
      <c r="H33" s="82"/>
      <c r="I33" s="82"/>
      <c r="J33" s="82"/>
      <c r="K33" s="82"/>
      <c r="L33" s="82" t="s">
        <v>21</v>
      </c>
      <c r="M33" s="82"/>
      <c r="N33" s="316"/>
      <c r="O33" s="316"/>
      <c r="P33" s="316"/>
      <c r="Q33" s="316"/>
      <c r="R33" s="263" t="s">
        <v>115</v>
      </c>
      <c r="S33" s="263"/>
      <c r="T33" s="263"/>
      <c r="U33" s="82"/>
      <c r="V33" s="82" t="s">
        <v>21</v>
      </c>
      <c r="W33" s="317"/>
      <c r="X33" s="317"/>
      <c r="Y33" s="317"/>
      <c r="Z33" s="317"/>
      <c r="AA33" s="317"/>
      <c r="AB33" s="317"/>
      <c r="AC33" s="317"/>
      <c r="AD33" s="317"/>
      <c r="AE33" s="317"/>
      <c r="AF33" s="317"/>
      <c r="AG33" s="317"/>
      <c r="AH33" s="317"/>
      <c r="AI33" s="317"/>
      <c r="AJ33" s="317"/>
      <c r="AK33" s="317"/>
      <c r="AL33" s="82" t="s">
        <v>45</v>
      </c>
      <c r="AM33" s="82"/>
      <c r="AN33" s="317"/>
      <c r="AO33" s="317"/>
      <c r="AP33" s="317"/>
      <c r="AQ33" s="317"/>
      <c r="AR33" s="317"/>
      <c r="AS33" s="317"/>
      <c r="AT33" s="317"/>
      <c r="AU33" s="317"/>
      <c r="AV33" s="317"/>
      <c r="AW33" s="317"/>
      <c r="AX33" s="317"/>
      <c r="AY33" s="317"/>
      <c r="AZ33" s="317"/>
      <c r="BA33" s="317"/>
      <c r="BB33" s="317"/>
      <c r="BC33" s="82" t="s">
        <v>45</v>
      </c>
      <c r="BD33" s="82"/>
      <c r="BE33" s="315">
        <f t="shared" si="1"/>
        <v>0</v>
      </c>
      <c r="BF33" s="315"/>
      <c r="BG33" s="315"/>
      <c r="BH33" s="315"/>
      <c r="BI33" s="315"/>
      <c r="BJ33" s="315"/>
      <c r="BK33" s="315"/>
      <c r="BL33" s="315"/>
      <c r="BM33" s="315"/>
      <c r="BN33" s="315"/>
      <c r="BO33" s="315"/>
      <c r="BP33" s="315"/>
      <c r="BQ33" s="315"/>
      <c r="BR33" s="315"/>
      <c r="BS33" s="315"/>
      <c r="BT33" s="109"/>
      <c r="BU33" s="110" t="s">
        <v>67</v>
      </c>
      <c r="BV33" s="110"/>
      <c r="BW33" s="110"/>
      <c r="BX33" s="110"/>
      <c r="BY33" s="110"/>
      <c r="BZ33" s="82"/>
    </row>
    <row r="34" spans="1:78" s="2" customFormat="1" ht="14.25" customHeight="1">
      <c r="A34" s="82"/>
      <c r="B34" s="82"/>
      <c r="C34" s="82"/>
      <c r="D34" s="82"/>
      <c r="E34" s="82"/>
      <c r="F34" s="82"/>
      <c r="G34" s="82"/>
      <c r="H34" s="82"/>
      <c r="I34" s="82"/>
      <c r="J34" s="82"/>
      <c r="K34" s="82"/>
      <c r="L34" s="82" t="s">
        <v>21</v>
      </c>
      <c r="M34" s="82"/>
      <c r="N34" s="316"/>
      <c r="O34" s="316"/>
      <c r="P34" s="316"/>
      <c r="Q34" s="316"/>
      <c r="R34" s="263" t="s">
        <v>115</v>
      </c>
      <c r="S34" s="263"/>
      <c r="T34" s="263"/>
      <c r="U34" s="82"/>
      <c r="V34" s="82" t="s">
        <v>21</v>
      </c>
      <c r="W34" s="317"/>
      <c r="X34" s="317"/>
      <c r="Y34" s="317"/>
      <c r="Z34" s="317"/>
      <c r="AA34" s="317"/>
      <c r="AB34" s="317"/>
      <c r="AC34" s="317"/>
      <c r="AD34" s="317"/>
      <c r="AE34" s="317"/>
      <c r="AF34" s="317"/>
      <c r="AG34" s="317"/>
      <c r="AH34" s="317"/>
      <c r="AI34" s="317"/>
      <c r="AJ34" s="317"/>
      <c r="AK34" s="317"/>
      <c r="AL34" s="82" t="s">
        <v>45</v>
      </c>
      <c r="AM34" s="82"/>
      <c r="AN34" s="317"/>
      <c r="AO34" s="317"/>
      <c r="AP34" s="317"/>
      <c r="AQ34" s="317"/>
      <c r="AR34" s="317"/>
      <c r="AS34" s="317"/>
      <c r="AT34" s="317"/>
      <c r="AU34" s="317"/>
      <c r="AV34" s="317"/>
      <c r="AW34" s="317"/>
      <c r="AX34" s="317"/>
      <c r="AY34" s="317"/>
      <c r="AZ34" s="317"/>
      <c r="BA34" s="317"/>
      <c r="BB34" s="317"/>
      <c r="BC34" s="82" t="s">
        <v>45</v>
      </c>
      <c r="BD34" s="82"/>
      <c r="BE34" s="315">
        <f t="shared" si="1"/>
        <v>0</v>
      </c>
      <c r="BF34" s="315"/>
      <c r="BG34" s="315"/>
      <c r="BH34" s="315"/>
      <c r="BI34" s="315"/>
      <c r="BJ34" s="315"/>
      <c r="BK34" s="315"/>
      <c r="BL34" s="315"/>
      <c r="BM34" s="315"/>
      <c r="BN34" s="315"/>
      <c r="BO34" s="315"/>
      <c r="BP34" s="315"/>
      <c r="BQ34" s="315"/>
      <c r="BR34" s="315"/>
      <c r="BS34" s="315"/>
      <c r="BT34" s="109"/>
      <c r="BU34" s="110" t="s">
        <v>67</v>
      </c>
      <c r="BV34" s="110"/>
      <c r="BW34" s="110"/>
      <c r="BX34" s="110"/>
      <c r="BY34" s="110"/>
      <c r="BZ34" s="82"/>
    </row>
    <row r="35" spans="1:78" s="2" customFormat="1" ht="14.25" customHeight="1">
      <c r="A35" s="82"/>
      <c r="B35" s="82"/>
      <c r="C35" s="82"/>
      <c r="D35" s="82"/>
      <c r="E35" s="82"/>
      <c r="F35" s="82"/>
      <c r="G35" s="82"/>
      <c r="H35" s="82"/>
      <c r="I35" s="82"/>
      <c r="J35" s="82"/>
      <c r="K35" s="82"/>
      <c r="L35" s="82" t="s">
        <v>21</v>
      </c>
      <c r="M35" s="82"/>
      <c r="N35" s="316"/>
      <c r="O35" s="316"/>
      <c r="P35" s="316"/>
      <c r="Q35" s="316"/>
      <c r="R35" s="263" t="s">
        <v>115</v>
      </c>
      <c r="S35" s="263"/>
      <c r="T35" s="263"/>
      <c r="U35" s="82"/>
      <c r="V35" s="82" t="s">
        <v>21</v>
      </c>
      <c r="W35" s="317"/>
      <c r="X35" s="317"/>
      <c r="Y35" s="317"/>
      <c r="Z35" s="317"/>
      <c r="AA35" s="317"/>
      <c r="AB35" s="317"/>
      <c r="AC35" s="317"/>
      <c r="AD35" s="317"/>
      <c r="AE35" s="317"/>
      <c r="AF35" s="317"/>
      <c r="AG35" s="317"/>
      <c r="AH35" s="317"/>
      <c r="AI35" s="317"/>
      <c r="AJ35" s="317"/>
      <c r="AK35" s="317"/>
      <c r="AL35" s="82" t="s">
        <v>45</v>
      </c>
      <c r="AM35" s="82"/>
      <c r="AN35" s="317"/>
      <c r="AO35" s="317"/>
      <c r="AP35" s="317"/>
      <c r="AQ35" s="317"/>
      <c r="AR35" s="317"/>
      <c r="AS35" s="317"/>
      <c r="AT35" s="317"/>
      <c r="AU35" s="317"/>
      <c r="AV35" s="317"/>
      <c r="AW35" s="317"/>
      <c r="AX35" s="317"/>
      <c r="AY35" s="317"/>
      <c r="AZ35" s="317"/>
      <c r="BA35" s="317"/>
      <c r="BB35" s="317"/>
      <c r="BC35" s="82" t="s">
        <v>45</v>
      </c>
      <c r="BD35" s="82"/>
      <c r="BE35" s="315">
        <f t="shared" si="1"/>
        <v>0</v>
      </c>
      <c r="BF35" s="315"/>
      <c r="BG35" s="315"/>
      <c r="BH35" s="315"/>
      <c r="BI35" s="315"/>
      <c r="BJ35" s="315"/>
      <c r="BK35" s="315"/>
      <c r="BL35" s="315"/>
      <c r="BM35" s="315"/>
      <c r="BN35" s="315"/>
      <c r="BO35" s="315"/>
      <c r="BP35" s="315"/>
      <c r="BQ35" s="315"/>
      <c r="BR35" s="315"/>
      <c r="BS35" s="315"/>
      <c r="BT35" s="109"/>
      <c r="BU35" s="110" t="s">
        <v>67</v>
      </c>
      <c r="BV35" s="110"/>
      <c r="BW35" s="110"/>
      <c r="BX35" s="110"/>
      <c r="BY35" s="110"/>
      <c r="BZ35" s="82"/>
    </row>
    <row r="36" spans="1:78" s="2" customFormat="1" ht="14.25" customHeight="1">
      <c r="A36" s="82"/>
      <c r="B36" s="82"/>
      <c r="C36" s="82"/>
      <c r="D36" s="82"/>
      <c r="E36" s="82"/>
      <c r="F36" s="82"/>
      <c r="G36" s="82"/>
      <c r="H36" s="82"/>
      <c r="I36" s="82"/>
      <c r="J36" s="82"/>
      <c r="K36" s="82"/>
      <c r="L36" s="82" t="s">
        <v>21</v>
      </c>
      <c r="M36" s="82"/>
      <c r="N36" s="316"/>
      <c r="O36" s="316"/>
      <c r="P36" s="316"/>
      <c r="Q36" s="316"/>
      <c r="R36" s="263" t="s">
        <v>115</v>
      </c>
      <c r="S36" s="263"/>
      <c r="T36" s="263"/>
      <c r="U36" s="82"/>
      <c r="V36" s="82" t="s">
        <v>21</v>
      </c>
      <c r="W36" s="317"/>
      <c r="X36" s="317"/>
      <c r="Y36" s="317"/>
      <c r="Z36" s="317"/>
      <c r="AA36" s="317"/>
      <c r="AB36" s="317"/>
      <c r="AC36" s="317"/>
      <c r="AD36" s="317"/>
      <c r="AE36" s="317"/>
      <c r="AF36" s="317"/>
      <c r="AG36" s="317"/>
      <c r="AH36" s="317"/>
      <c r="AI36" s="317"/>
      <c r="AJ36" s="317"/>
      <c r="AK36" s="317"/>
      <c r="AL36" s="82" t="s">
        <v>45</v>
      </c>
      <c r="AM36" s="82"/>
      <c r="AN36" s="317"/>
      <c r="AO36" s="317"/>
      <c r="AP36" s="317"/>
      <c r="AQ36" s="317"/>
      <c r="AR36" s="317"/>
      <c r="AS36" s="317"/>
      <c r="AT36" s="317"/>
      <c r="AU36" s="317"/>
      <c r="AV36" s="317"/>
      <c r="AW36" s="317"/>
      <c r="AX36" s="317"/>
      <c r="AY36" s="317"/>
      <c r="AZ36" s="317"/>
      <c r="BA36" s="317"/>
      <c r="BB36" s="317"/>
      <c r="BC36" s="82" t="s">
        <v>45</v>
      </c>
      <c r="BD36" s="82"/>
      <c r="BE36" s="315">
        <f t="shared" si="1"/>
        <v>0</v>
      </c>
      <c r="BF36" s="315"/>
      <c r="BG36" s="315"/>
      <c r="BH36" s="315"/>
      <c r="BI36" s="315"/>
      <c r="BJ36" s="315"/>
      <c r="BK36" s="315"/>
      <c r="BL36" s="315"/>
      <c r="BM36" s="315"/>
      <c r="BN36" s="315"/>
      <c r="BO36" s="315"/>
      <c r="BP36" s="315"/>
      <c r="BQ36" s="315"/>
      <c r="BR36" s="315"/>
      <c r="BS36" s="315"/>
      <c r="BT36" s="109"/>
      <c r="BU36" s="110" t="s">
        <v>67</v>
      </c>
      <c r="BV36" s="110"/>
      <c r="BW36" s="110"/>
      <c r="BX36" s="110"/>
      <c r="BY36" s="110"/>
      <c r="BZ36" s="82"/>
    </row>
    <row r="37" spans="1:78" s="2" customFormat="1" ht="14.25" customHeight="1">
      <c r="A37" s="82"/>
      <c r="B37" s="82"/>
      <c r="C37" s="82"/>
      <c r="D37" s="82"/>
      <c r="E37" s="82"/>
      <c r="F37" s="82"/>
      <c r="G37" s="82"/>
      <c r="H37" s="82"/>
      <c r="I37" s="82"/>
      <c r="J37" s="82"/>
      <c r="K37" s="82"/>
      <c r="L37" s="82" t="s">
        <v>21</v>
      </c>
      <c r="M37" s="82"/>
      <c r="N37" s="316"/>
      <c r="O37" s="316"/>
      <c r="P37" s="316"/>
      <c r="Q37" s="316"/>
      <c r="R37" s="263" t="s">
        <v>115</v>
      </c>
      <c r="S37" s="263"/>
      <c r="T37" s="263"/>
      <c r="U37" s="82"/>
      <c r="V37" s="82" t="s">
        <v>21</v>
      </c>
      <c r="W37" s="317"/>
      <c r="X37" s="317"/>
      <c r="Y37" s="317"/>
      <c r="Z37" s="317"/>
      <c r="AA37" s="317"/>
      <c r="AB37" s="317"/>
      <c r="AC37" s="317"/>
      <c r="AD37" s="317"/>
      <c r="AE37" s="317"/>
      <c r="AF37" s="317"/>
      <c r="AG37" s="317"/>
      <c r="AH37" s="317"/>
      <c r="AI37" s="317"/>
      <c r="AJ37" s="317"/>
      <c r="AK37" s="317"/>
      <c r="AL37" s="82" t="s">
        <v>45</v>
      </c>
      <c r="AM37" s="82"/>
      <c r="AN37" s="317"/>
      <c r="AO37" s="317"/>
      <c r="AP37" s="317"/>
      <c r="AQ37" s="317"/>
      <c r="AR37" s="317"/>
      <c r="AS37" s="317"/>
      <c r="AT37" s="317"/>
      <c r="AU37" s="317"/>
      <c r="AV37" s="317"/>
      <c r="AW37" s="317"/>
      <c r="AX37" s="317"/>
      <c r="AY37" s="317"/>
      <c r="AZ37" s="317"/>
      <c r="BA37" s="317"/>
      <c r="BB37" s="317"/>
      <c r="BC37" s="82" t="s">
        <v>45</v>
      </c>
      <c r="BD37" s="82"/>
      <c r="BE37" s="315">
        <f t="shared" si="1"/>
        <v>0</v>
      </c>
      <c r="BF37" s="315"/>
      <c r="BG37" s="315"/>
      <c r="BH37" s="315"/>
      <c r="BI37" s="315"/>
      <c r="BJ37" s="315"/>
      <c r="BK37" s="315"/>
      <c r="BL37" s="315"/>
      <c r="BM37" s="315"/>
      <c r="BN37" s="315"/>
      <c r="BO37" s="315"/>
      <c r="BP37" s="315"/>
      <c r="BQ37" s="315"/>
      <c r="BR37" s="315"/>
      <c r="BS37" s="315"/>
      <c r="BT37" s="109"/>
      <c r="BU37" s="110" t="s">
        <v>67</v>
      </c>
      <c r="BV37" s="110"/>
      <c r="BW37" s="110"/>
      <c r="BX37" s="110"/>
      <c r="BY37" s="110"/>
      <c r="BZ37" s="82"/>
    </row>
    <row r="38" spans="1:78" s="2" customFormat="1" ht="14.25" customHeight="1">
      <c r="A38" s="82"/>
      <c r="B38" s="82"/>
      <c r="C38" s="82"/>
      <c r="D38" s="82"/>
      <c r="E38" s="82"/>
      <c r="F38" s="82"/>
      <c r="G38" s="82"/>
      <c r="H38" s="82"/>
      <c r="I38" s="82"/>
      <c r="J38" s="82"/>
      <c r="K38" s="82"/>
      <c r="L38" s="82" t="s">
        <v>21</v>
      </c>
      <c r="M38" s="82"/>
      <c r="N38" s="316"/>
      <c r="O38" s="316"/>
      <c r="P38" s="316"/>
      <c r="Q38" s="316"/>
      <c r="R38" s="263" t="s">
        <v>115</v>
      </c>
      <c r="S38" s="263"/>
      <c r="T38" s="263"/>
      <c r="U38" s="82"/>
      <c r="V38" s="82" t="s">
        <v>21</v>
      </c>
      <c r="W38" s="317"/>
      <c r="X38" s="317"/>
      <c r="Y38" s="317"/>
      <c r="Z38" s="317"/>
      <c r="AA38" s="317"/>
      <c r="AB38" s="317"/>
      <c r="AC38" s="317"/>
      <c r="AD38" s="317"/>
      <c r="AE38" s="317"/>
      <c r="AF38" s="317"/>
      <c r="AG38" s="317"/>
      <c r="AH38" s="317"/>
      <c r="AI38" s="317"/>
      <c r="AJ38" s="317"/>
      <c r="AK38" s="317"/>
      <c r="AL38" s="82" t="s">
        <v>45</v>
      </c>
      <c r="AM38" s="82"/>
      <c r="AN38" s="317"/>
      <c r="AO38" s="317"/>
      <c r="AP38" s="317"/>
      <c r="AQ38" s="317"/>
      <c r="AR38" s="317"/>
      <c r="AS38" s="317"/>
      <c r="AT38" s="317"/>
      <c r="AU38" s="317"/>
      <c r="AV38" s="317"/>
      <c r="AW38" s="317"/>
      <c r="AX38" s="317"/>
      <c r="AY38" s="317"/>
      <c r="AZ38" s="317"/>
      <c r="BA38" s="317"/>
      <c r="BB38" s="317"/>
      <c r="BC38" s="82" t="s">
        <v>45</v>
      </c>
      <c r="BD38" s="82"/>
      <c r="BE38" s="315">
        <f t="shared" si="1"/>
        <v>0</v>
      </c>
      <c r="BF38" s="315"/>
      <c r="BG38" s="315"/>
      <c r="BH38" s="315"/>
      <c r="BI38" s="315"/>
      <c r="BJ38" s="315"/>
      <c r="BK38" s="315"/>
      <c r="BL38" s="315"/>
      <c r="BM38" s="315"/>
      <c r="BN38" s="315"/>
      <c r="BO38" s="315"/>
      <c r="BP38" s="315"/>
      <c r="BQ38" s="315"/>
      <c r="BR38" s="315"/>
      <c r="BS38" s="315"/>
      <c r="BT38" s="109"/>
      <c r="BU38" s="110" t="s">
        <v>67</v>
      </c>
      <c r="BV38" s="110"/>
      <c r="BW38" s="110"/>
      <c r="BX38" s="110"/>
      <c r="BY38" s="110"/>
      <c r="BZ38" s="82"/>
    </row>
    <row r="39" spans="1:78" s="2" customFormat="1" ht="14.25" customHeight="1">
      <c r="A39" s="82"/>
      <c r="B39" s="82"/>
      <c r="C39" s="82"/>
      <c r="D39" s="82"/>
      <c r="E39" s="82"/>
      <c r="F39" s="82"/>
      <c r="G39" s="82"/>
      <c r="H39" s="82"/>
      <c r="I39" s="82"/>
      <c r="J39" s="82"/>
      <c r="K39" s="82"/>
      <c r="L39" s="82" t="s">
        <v>21</v>
      </c>
      <c r="M39" s="82"/>
      <c r="N39" s="316"/>
      <c r="O39" s="316"/>
      <c r="P39" s="316"/>
      <c r="Q39" s="316"/>
      <c r="R39" s="263" t="s">
        <v>115</v>
      </c>
      <c r="S39" s="263"/>
      <c r="T39" s="263"/>
      <c r="U39" s="82"/>
      <c r="V39" s="82" t="s">
        <v>21</v>
      </c>
      <c r="W39" s="317"/>
      <c r="X39" s="317"/>
      <c r="Y39" s="317"/>
      <c r="Z39" s="317"/>
      <c r="AA39" s="317"/>
      <c r="AB39" s="317"/>
      <c r="AC39" s="317"/>
      <c r="AD39" s="317"/>
      <c r="AE39" s="317"/>
      <c r="AF39" s="317"/>
      <c r="AG39" s="317"/>
      <c r="AH39" s="317"/>
      <c r="AI39" s="317"/>
      <c r="AJ39" s="317"/>
      <c r="AK39" s="317"/>
      <c r="AL39" s="82" t="s">
        <v>45</v>
      </c>
      <c r="AM39" s="82"/>
      <c r="AN39" s="317"/>
      <c r="AO39" s="317"/>
      <c r="AP39" s="317"/>
      <c r="AQ39" s="317"/>
      <c r="AR39" s="317"/>
      <c r="AS39" s="317"/>
      <c r="AT39" s="317"/>
      <c r="AU39" s="317"/>
      <c r="AV39" s="317"/>
      <c r="AW39" s="317"/>
      <c r="AX39" s="317"/>
      <c r="AY39" s="317"/>
      <c r="AZ39" s="317"/>
      <c r="BA39" s="317"/>
      <c r="BB39" s="317"/>
      <c r="BC39" s="82" t="s">
        <v>45</v>
      </c>
      <c r="BD39" s="82"/>
      <c r="BE39" s="315">
        <f t="shared" si="1"/>
        <v>0</v>
      </c>
      <c r="BF39" s="315"/>
      <c r="BG39" s="315"/>
      <c r="BH39" s="315"/>
      <c r="BI39" s="315"/>
      <c r="BJ39" s="315"/>
      <c r="BK39" s="315"/>
      <c r="BL39" s="315"/>
      <c r="BM39" s="315"/>
      <c r="BN39" s="315"/>
      <c r="BO39" s="315"/>
      <c r="BP39" s="315"/>
      <c r="BQ39" s="315"/>
      <c r="BR39" s="315"/>
      <c r="BS39" s="315"/>
      <c r="BT39" s="109"/>
      <c r="BU39" s="110" t="s">
        <v>67</v>
      </c>
      <c r="BV39" s="110"/>
      <c r="BW39" s="110"/>
      <c r="BX39" s="110"/>
      <c r="BY39" s="110"/>
      <c r="BZ39" s="82"/>
    </row>
    <row r="40" spans="1:78" s="2" customFormat="1" ht="14.25" customHeight="1">
      <c r="A40" s="82"/>
      <c r="B40" s="82"/>
      <c r="C40" s="82"/>
      <c r="D40" s="82"/>
      <c r="E40" s="82"/>
      <c r="F40" s="82"/>
      <c r="G40" s="82"/>
      <c r="H40" s="82"/>
      <c r="I40" s="82"/>
      <c r="J40" s="82"/>
      <c r="K40" s="82"/>
      <c r="L40" s="82" t="s">
        <v>21</v>
      </c>
      <c r="M40" s="82"/>
      <c r="N40" s="316"/>
      <c r="O40" s="316"/>
      <c r="P40" s="316"/>
      <c r="Q40" s="316"/>
      <c r="R40" s="263" t="s">
        <v>115</v>
      </c>
      <c r="S40" s="263"/>
      <c r="T40" s="263"/>
      <c r="U40" s="82"/>
      <c r="V40" s="82" t="s">
        <v>21</v>
      </c>
      <c r="W40" s="317"/>
      <c r="X40" s="317"/>
      <c r="Y40" s="317"/>
      <c r="Z40" s="317"/>
      <c r="AA40" s="317"/>
      <c r="AB40" s="317"/>
      <c r="AC40" s="317"/>
      <c r="AD40" s="317"/>
      <c r="AE40" s="317"/>
      <c r="AF40" s="317"/>
      <c r="AG40" s="317"/>
      <c r="AH40" s="317"/>
      <c r="AI40" s="317"/>
      <c r="AJ40" s="317"/>
      <c r="AK40" s="317"/>
      <c r="AL40" s="82" t="s">
        <v>45</v>
      </c>
      <c r="AM40" s="82"/>
      <c r="AN40" s="317"/>
      <c r="AO40" s="317"/>
      <c r="AP40" s="317"/>
      <c r="AQ40" s="317"/>
      <c r="AR40" s="317"/>
      <c r="AS40" s="317"/>
      <c r="AT40" s="317"/>
      <c r="AU40" s="317"/>
      <c r="AV40" s="317"/>
      <c r="AW40" s="317"/>
      <c r="AX40" s="317"/>
      <c r="AY40" s="317"/>
      <c r="AZ40" s="317"/>
      <c r="BA40" s="317"/>
      <c r="BB40" s="317"/>
      <c r="BC40" s="82" t="s">
        <v>45</v>
      </c>
      <c r="BD40" s="82"/>
      <c r="BE40" s="315">
        <f t="shared" si="1"/>
        <v>0</v>
      </c>
      <c r="BF40" s="315"/>
      <c r="BG40" s="315"/>
      <c r="BH40" s="315"/>
      <c r="BI40" s="315"/>
      <c r="BJ40" s="315"/>
      <c r="BK40" s="315"/>
      <c r="BL40" s="315"/>
      <c r="BM40" s="315"/>
      <c r="BN40" s="315"/>
      <c r="BO40" s="315"/>
      <c r="BP40" s="315"/>
      <c r="BQ40" s="315"/>
      <c r="BR40" s="315"/>
      <c r="BS40" s="315"/>
      <c r="BT40" s="109"/>
      <c r="BU40" s="110" t="s">
        <v>67</v>
      </c>
      <c r="BV40" s="110"/>
      <c r="BW40" s="110"/>
      <c r="BX40" s="110"/>
      <c r="BY40" s="110"/>
      <c r="BZ40" s="82"/>
    </row>
    <row r="41" spans="1:78" s="2" customFormat="1" ht="14.25" customHeight="1">
      <c r="A41" s="82"/>
      <c r="B41" s="82"/>
      <c r="C41" s="82"/>
      <c r="D41" s="82"/>
      <c r="E41" s="82"/>
      <c r="F41" s="82"/>
      <c r="G41" s="82"/>
      <c r="H41" s="82"/>
      <c r="I41" s="82"/>
      <c r="J41" s="82"/>
      <c r="K41" s="82"/>
      <c r="L41" s="82" t="s">
        <v>21</v>
      </c>
      <c r="M41" s="82"/>
      <c r="N41" s="316"/>
      <c r="O41" s="316"/>
      <c r="P41" s="316"/>
      <c r="Q41" s="316"/>
      <c r="R41" s="263" t="s">
        <v>115</v>
      </c>
      <c r="S41" s="263"/>
      <c r="T41" s="263"/>
      <c r="U41" s="82"/>
      <c r="V41" s="82" t="s">
        <v>21</v>
      </c>
      <c r="W41" s="317"/>
      <c r="X41" s="317"/>
      <c r="Y41" s="317"/>
      <c r="Z41" s="317"/>
      <c r="AA41" s="317"/>
      <c r="AB41" s="317"/>
      <c r="AC41" s="317"/>
      <c r="AD41" s="317"/>
      <c r="AE41" s="317"/>
      <c r="AF41" s="317"/>
      <c r="AG41" s="317"/>
      <c r="AH41" s="317"/>
      <c r="AI41" s="317"/>
      <c r="AJ41" s="317"/>
      <c r="AK41" s="317"/>
      <c r="AL41" s="82" t="s">
        <v>45</v>
      </c>
      <c r="AM41" s="82"/>
      <c r="AN41" s="317"/>
      <c r="AO41" s="317"/>
      <c r="AP41" s="317"/>
      <c r="AQ41" s="317"/>
      <c r="AR41" s="317"/>
      <c r="AS41" s="317"/>
      <c r="AT41" s="317"/>
      <c r="AU41" s="317"/>
      <c r="AV41" s="317"/>
      <c r="AW41" s="317"/>
      <c r="AX41" s="317"/>
      <c r="AY41" s="317"/>
      <c r="AZ41" s="317"/>
      <c r="BA41" s="317"/>
      <c r="BB41" s="317"/>
      <c r="BC41" s="82" t="s">
        <v>45</v>
      </c>
      <c r="BD41" s="82"/>
      <c r="BE41" s="315">
        <f t="shared" si="1"/>
        <v>0</v>
      </c>
      <c r="BF41" s="315"/>
      <c r="BG41" s="315"/>
      <c r="BH41" s="315"/>
      <c r="BI41" s="315"/>
      <c r="BJ41" s="315"/>
      <c r="BK41" s="315"/>
      <c r="BL41" s="315"/>
      <c r="BM41" s="315"/>
      <c r="BN41" s="315"/>
      <c r="BO41" s="315"/>
      <c r="BP41" s="315"/>
      <c r="BQ41" s="315"/>
      <c r="BR41" s="315"/>
      <c r="BS41" s="315"/>
      <c r="BT41" s="109"/>
      <c r="BU41" s="110" t="s">
        <v>67</v>
      </c>
      <c r="BV41" s="110"/>
      <c r="BW41" s="110"/>
      <c r="BX41" s="110"/>
      <c r="BY41" s="110"/>
      <c r="BZ41" s="82"/>
    </row>
    <row r="42" spans="1:78" s="2" customFormat="1" ht="14.25" customHeight="1">
      <c r="A42" s="82"/>
      <c r="B42" s="82"/>
      <c r="C42" s="82"/>
      <c r="D42" s="82"/>
      <c r="E42" s="82"/>
      <c r="F42" s="82"/>
      <c r="G42" s="82"/>
      <c r="H42" s="82"/>
      <c r="I42" s="82"/>
      <c r="J42" s="82"/>
      <c r="K42" s="82"/>
      <c r="L42" s="82" t="s">
        <v>21</v>
      </c>
      <c r="M42" s="82"/>
      <c r="N42" s="316"/>
      <c r="O42" s="316"/>
      <c r="P42" s="316"/>
      <c r="Q42" s="316"/>
      <c r="R42" s="263" t="s">
        <v>115</v>
      </c>
      <c r="S42" s="263"/>
      <c r="T42" s="263"/>
      <c r="U42" s="82"/>
      <c r="V42" s="82" t="s">
        <v>21</v>
      </c>
      <c r="W42" s="317"/>
      <c r="X42" s="317"/>
      <c r="Y42" s="317"/>
      <c r="Z42" s="317"/>
      <c r="AA42" s="317"/>
      <c r="AB42" s="317"/>
      <c r="AC42" s="317"/>
      <c r="AD42" s="317"/>
      <c r="AE42" s="317"/>
      <c r="AF42" s="317"/>
      <c r="AG42" s="317"/>
      <c r="AH42" s="317"/>
      <c r="AI42" s="317"/>
      <c r="AJ42" s="317"/>
      <c r="AK42" s="317"/>
      <c r="AL42" s="82" t="s">
        <v>45</v>
      </c>
      <c r="AM42" s="82"/>
      <c r="AN42" s="317"/>
      <c r="AO42" s="317"/>
      <c r="AP42" s="317"/>
      <c r="AQ42" s="317"/>
      <c r="AR42" s="317"/>
      <c r="AS42" s="317"/>
      <c r="AT42" s="317"/>
      <c r="AU42" s="317"/>
      <c r="AV42" s="317"/>
      <c r="AW42" s="317"/>
      <c r="AX42" s="317"/>
      <c r="AY42" s="317"/>
      <c r="AZ42" s="317"/>
      <c r="BA42" s="317"/>
      <c r="BB42" s="317"/>
      <c r="BC42" s="82" t="s">
        <v>45</v>
      </c>
      <c r="BD42" s="82"/>
      <c r="BE42" s="315">
        <f t="shared" si="1"/>
        <v>0</v>
      </c>
      <c r="BF42" s="315"/>
      <c r="BG42" s="315"/>
      <c r="BH42" s="315"/>
      <c r="BI42" s="315"/>
      <c r="BJ42" s="315"/>
      <c r="BK42" s="315"/>
      <c r="BL42" s="315"/>
      <c r="BM42" s="315"/>
      <c r="BN42" s="315"/>
      <c r="BO42" s="315"/>
      <c r="BP42" s="315"/>
      <c r="BQ42" s="315"/>
      <c r="BR42" s="315"/>
      <c r="BS42" s="315"/>
      <c r="BT42" s="109"/>
      <c r="BU42" s="110" t="s">
        <v>67</v>
      </c>
      <c r="BV42" s="110"/>
      <c r="BW42" s="110"/>
      <c r="BX42" s="110"/>
      <c r="BY42" s="110"/>
      <c r="BZ42" s="82"/>
    </row>
    <row r="43" spans="1:78" s="2" customFormat="1" ht="14.25" customHeight="1">
      <c r="A43" s="82"/>
      <c r="B43" s="82"/>
      <c r="C43" s="82"/>
      <c r="D43" s="82"/>
      <c r="E43" s="82"/>
      <c r="F43" s="82"/>
      <c r="G43" s="82"/>
      <c r="H43" s="82"/>
      <c r="I43" s="82"/>
      <c r="J43" s="82"/>
      <c r="K43" s="82"/>
      <c r="L43" s="82" t="s">
        <v>21</v>
      </c>
      <c r="M43" s="82"/>
      <c r="N43" s="316"/>
      <c r="O43" s="316"/>
      <c r="P43" s="316"/>
      <c r="Q43" s="316"/>
      <c r="R43" s="263" t="s">
        <v>115</v>
      </c>
      <c r="S43" s="263"/>
      <c r="T43" s="263"/>
      <c r="U43" s="82"/>
      <c r="V43" s="82" t="s">
        <v>21</v>
      </c>
      <c r="W43" s="317"/>
      <c r="X43" s="317"/>
      <c r="Y43" s="317"/>
      <c r="Z43" s="317"/>
      <c r="AA43" s="317"/>
      <c r="AB43" s="317"/>
      <c r="AC43" s="317"/>
      <c r="AD43" s="317"/>
      <c r="AE43" s="317"/>
      <c r="AF43" s="317"/>
      <c r="AG43" s="317"/>
      <c r="AH43" s="317"/>
      <c r="AI43" s="317"/>
      <c r="AJ43" s="317"/>
      <c r="AK43" s="317"/>
      <c r="AL43" s="82" t="s">
        <v>45</v>
      </c>
      <c r="AM43" s="82"/>
      <c r="AN43" s="317"/>
      <c r="AO43" s="317"/>
      <c r="AP43" s="317"/>
      <c r="AQ43" s="317"/>
      <c r="AR43" s="317"/>
      <c r="AS43" s="317"/>
      <c r="AT43" s="317"/>
      <c r="AU43" s="317"/>
      <c r="AV43" s="317"/>
      <c r="AW43" s="317"/>
      <c r="AX43" s="317"/>
      <c r="AY43" s="317"/>
      <c r="AZ43" s="317"/>
      <c r="BA43" s="317"/>
      <c r="BB43" s="317"/>
      <c r="BC43" s="82" t="s">
        <v>45</v>
      </c>
      <c r="BD43" s="82"/>
      <c r="BE43" s="315">
        <f t="shared" si="1"/>
        <v>0</v>
      </c>
      <c r="BF43" s="315"/>
      <c r="BG43" s="315"/>
      <c r="BH43" s="315"/>
      <c r="BI43" s="315"/>
      <c r="BJ43" s="315"/>
      <c r="BK43" s="315"/>
      <c r="BL43" s="315"/>
      <c r="BM43" s="315"/>
      <c r="BN43" s="315"/>
      <c r="BO43" s="315"/>
      <c r="BP43" s="315"/>
      <c r="BQ43" s="315"/>
      <c r="BR43" s="315"/>
      <c r="BS43" s="315"/>
      <c r="BT43" s="109"/>
      <c r="BU43" s="110" t="s">
        <v>67</v>
      </c>
      <c r="BV43" s="110"/>
      <c r="BW43" s="110"/>
      <c r="BX43" s="110"/>
      <c r="BY43" s="110"/>
      <c r="BZ43" s="82"/>
    </row>
    <row r="44" spans="1:78" s="2" customFormat="1" ht="14.25" customHeight="1">
      <c r="A44" s="82"/>
      <c r="B44" s="82"/>
      <c r="C44" s="82"/>
      <c r="D44" s="268" t="s">
        <v>176</v>
      </c>
      <c r="E44" s="268"/>
      <c r="F44" s="268"/>
      <c r="G44" s="268"/>
      <c r="H44" s="268"/>
      <c r="I44" s="268"/>
      <c r="J44" s="268"/>
      <c r="K44" s="268"/>
      <c r="L44" s="82"/>
      <c r="M44" s="82"/>
      <c r="N44" s="82"/>
      <c r="O44" s="82"/>
      <c r="P44" s="82"/>
      <c r="Q44" s="82"/>
      <c r="R44" s="82"/>
      <c r="S44" s="82"/>
      <c r="T44" s="82"/>
      <c r="U44" s="82"/>
      <c r="V44" s="82" t="s">
        <v>21</v>
      </c>
      <c r="W44" s="315">
        <f>SUM(W24:AK43)</f>
        <v>0</v>
      </c>
      <c r="X44" s="315"/>
      <c r="Y44" s="315"/>
      <c r="Z44" s="315"/>
      <c r="AA44" s="315"/>
      <c r="AB44" s="315"/>
      <c r="AC44" s="315"/>
      <c r="AD44" s="315"/>
      <c r="AE44" s="315"/>
      <c r="AF44" s="315"/>
      <c r="AG44" s="315"/>
      <c r="AH44" s="315"/>
      <c r="AI44" s="315"/>
      <c r="AJ44" s="315"/>
      <c r="AK44" s="315"/>
      <c r="AL44" s="82" t="s">
        <v>45</v>
      </c>
      <c r="AM44" s="82"/>
      <c r="AN44" s="315">
        <f>SUM(AN24:BB43)</f>
        <v>0</v>
      </c>
      <c r="AO44" s="315"/>
      <c r="AP44" s="315"/>
      <c r="AQ44" s="315"/>
      <c r="AR44" s="315"/>
      <c r="AS44" s="315"/>
      <c r="AT44" s="315"/>
      <c r="AU44" s="315"/>
      <c r="AV44" s="315"/>
      <c r="AW44" s="315"/>
      <c r="AX44" s="315"/>
      <c r="AY44" s="315"/>
      <c r="AZ44" s="315"/>
      <c r="BA44" s="315"/>
      <c r="BB44" s="315"/>
      <c r="BC44" s="82" t="s">
        <v>45</v>
      </c>
      <c r="BD44" s="82"/>
      <c r="BE44" s="315">
        <f>W44+AN44</f>
        <v>0</v>
      </c>
      <c r="BF44" s="315"/>
      <c r="BG44" s="315"/>
      <c r="BH44" s="315"/>
      <c r="BI44" s="315"/>
      <c r="BJ44" s="315"/>
      <c r="BK44" s="315"/>
      <c r="BL44" s="315"/>
      <c r="BM44" s="315"/>
      <c r="BN44" s="315"/>
      <c r="BO44" s="315"/>
      <c r="BP44" s="315"/>
      <c r="BQ44" s="315"/>
      <c r="BR44" s="315"/>
      <c r="BS44" s="315"/>
      <c r="BT44" s="109"/>
      <c r="BU44" s="110" t="s">
        <v>67</v>
      </c>
      <c r="BV44" s="110"/>
      <c r="BW44" s="110"/>
      <c r="BX44" s="110"/>
      <c r="BY44" s="110"/>
      <c r="BZ44" s="82"/>
    </row>
    <row r="45" spans="1:78" s="2" customFormat="1" ht="4.5" customHeight="1">
      <c r="A45" s="82"/>
      <c r="B45" s="82"/>
      <c r="C45" s="82"/>
      <c r="D45" s="82"/>
      <c r="E45" s="82"/>
      <c r="F45" s="82"/>
      <c r="G45" s="82"/>
      <c r="H45" s="82"/>
      <c r="I45" s="82"/>
      <c r="J45" s="82"/>
      <c r="K45" s="82"/>
      <c r="L45" s="82"/>
      <c r="M45" s="82"/>
      <c r="N45" s="82"/>
      <c r="O45" s="82"/>
      <c r="P45" s="82"/>
      <c r="Q45" s="82"/>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row>
    <row r="46" spans="1:78" s="2" customFormat="1" ht="15" customHeight="1">
      <c r="A46" s="263" t="s">
        <v>103</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row>
    <row r="47" spans="1:78" s="2" customFormat="1" ht="14.25" customHeight="1">
      <c r="A47" s="86"/>
      <c r="B47" s="86" t="s">
        <v>104</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row>
    <row r="48" spans="1:78" s="2" customFormat="1" ht="14.25" customHeight="1">
      <c r="A48" s="111"/>
      <c r="B48" s="111" t="s">
        <v>458</v>
      </c>
      <c r="C48" s="111"/>
      <c r="D48" s="111"/>
      <c r="E48" s="111"/>
      <c r="F48" s="111"/>
      <c r="G48" s="111"/>
      <c r="H48" s="111"/>
      <c r="I48" s="111"/>
      <c r="J48" s="111"/>
      <c r="K48" s="111"/>
      <c r="L48" s="111"/>
      <c r="M48" s="111"/>
      <c r="N48" s="111"/>
      <c r="O48" s="111"/>
      <c r="P48" s="111"/>
      <c r="Q48" s="111"/>
      <c r="R48" s="111"/>
      <c r="S48" s="111"/>
      <c r="T48" s="111"/>
      <c r="U48" s="111"/>
      <c r="V48" s="111" t="s">
        <v>81</v>
      </c>
      <c r="W48" s="111"/>
      <c r="X48" s="111"/>
      <c r="Y48" s="111"/>
      <c r="Z48" s="111"/>
      <c r="AA48" s="111"/>
      <c r="AB48" s="111"/>
      <c r="AC48" s="111"/>
      <c r="AD48" s="111"/>
      <c r="AE48" s="111"/>
      <c r="AF48" s="111"/>
      <c r="AG48" s="111"/>
      <c r="AH48" s="111"/>
      <c r="AI48" s="111"/>
      <c r="AJ48" s="111"/>
      <c r="AK48" s="111"/>
      <c r="AL48" s="111" t="s">
        <v>82</v>
      </c>
      <c r="AM48" s="111"/>
      <c r="AN48" s="111"/>
      <c r="AO48" s="111"/>
      <c r="AP48" s="111"/>
      <c r="AQ48" s="111"/>
      <c r="AR48" s="111"/>
      <c r="AS48" s="111"/>
      <c r="AT48" s="111"/>
      <c r="AU48" s="111"/>
      <c r="AV48" s="111"/>
      <c r="AW48" s="111"/>
      <c r="AX48" s="111"/>
      <c r="AY48" s="111"/>
      <c r="AZ48" s="111"/>
      <c r="BA48" s="111"/>
      <c r="BB48" s="111"/>
      <c r="BC48" s="111" t="s">
        <v>83</v>
      </c>
      <c r="BD48" s="111"/>
      <c r="BE48" s="111"/>
      <c r="BF48" s="111"/>
      <c r="BG48" s="111"/>
      <c r="BH48" s="111"/>
      <c r="BI48" s="111"/>
      <c r="BJ48" s="111"/>
      <c r="BK48" s="111"/>
      <c r="BL48" s="111"/>
      <c r="BM48" s="111"/>
      <c r="BN48" s="111"/>
      <c r="BO48" s="111"/>
      <c r="BP48" s="111"/>
      <c r="BQ48" s="111"/>
      <c r="BR48" s="111"/>
      <c r="BS48" s="111"/>
      <c r="BT48" s="111"/>
      <c r="BU48" s="111" t="s">
        <v>67</v>
      </c>
      <c r="BV48" s="111"/>
      <c r="BW48" s="111"/>
      <c r="BX48" s="111"/>
      <c r="BY48" s="111"/>
      <c r="BZ48" s="111"/>
    </row>
    <row r="49" spans="1:78" s="2" customFormat="1" ht="14.25" customHeight="1">
      <c r="A49" s="82"/>
      <c r="B49" s="82"/>
      <c r="C49" s="82"/>
      <c r="D49" s="268" t="s">
        <v>175</v>
      </c>
      <c r="E49" s="268"/>
      <c r="F49" s="268"/>
      <c r="G49" s="268"/>
      <c r="H49" s="268"/>
      <c r="I49" s="268"/>
      <c r="J49" s="268"/>
      <c r="K49" s="268"/>
      <c r="L49" s="82" t="s">
        <v>21</v>
      </c>
      <c r="M49" s="82"/>
      <c r="N49" s="316"/>
      <c r="O49" s="316"/>
      <c r="P49" s="316"/>
      <c r="Q49" s="316"/>
      <c r="R49" s="263" t="s">
        <v>115</v>
      </c>
      <c r="S49" s="263"/>
      <c r="T49" s="263"/>
      <c r="U49" s="82"/>
      <c r="V49" s="82" t="s">
        <v>21</v>
      </c>
      <c r="W49" s="317"/>
      <c r="X49" s="317"/>
      <c r="Y49" s="317"/>
      <c r="Z49" s="317"/>
      <c r="AA49" s="317"/>
      <c r="AB49" s="317"/>
      <c r="AC49" s="317"/>
      <c r="AD49" s="317"/>
      <c r="AE49" s="317"/>
      <c r="AF49" s="317"/>
      <c r="AG49" s="317"/>
      <c r="AH49" s="317"/>
      <c r="AI49" s="317"/>
      <c r="AJ49" s="317"/>
      <c r="AK49" s="317"/>
      <c r="AL49" s="82" t="s">
        <v>45</v>
      </c>
      <c r="AM49" s="82"/>
      <c r="AN49" s="317"/>
      <c r="AO49" s="317"/>
      <c r="AP49" s="317"/>
      <c r="AQ49" s="317"/>
      <c r="AR49" s="317"/>
      <c r="AS49" s="317"/>
      <c r="AT49" s="317"/>
      <c r="AU49" s="317"/>
      <c r="AV49" s="317"/>
      <c r="AW49" s="317"/>
      <c r="AX49" s="317"/>
      <c r="AY49" s="317"/>
      <c r="AZ49" s="317"/>
      <c r="BA49" s="317"/>
      <c r="BB49" s="317"/>
      <c r="BC49" s="82" t="s">
        <v>45</v>
      </c>
      <c r="BD49" s="82"/>
      <c r="BE49" s="315">
        <f>IF(AN49="別紙",W49,W49+AN49)</f>
        <v>0</v>
      </c>
      <c r="BF49" s="315"/>
      <c r="BG49" s="315"/>
      <c r="BH49" s="315"/>
      <c r="BI49" s="315"/>
      <c r="BJ49" s="315"/>
      <c r="BK49" s="315"/>
      <c r="BL49" s="315"/>
      <c r="BM49" s="315"/>
      <c r="BN49" s="315"/>
      <c r="BO49" s="315"/>
      <c r="BP49" s="315"/>
      <c r="BQ49" s="315"/>
      <c r="BR49" s="315"/>
      <c r="BS49" s="315"/>
      <c r="BT49" s="109"/>
      <c r="BU49" s="110" t="s">
        <v>67</v>
      </c>
      <c r="BV49" s="110"/>
      <c r="BW49" s="110"/>
      <c r="BX49" s="110"/>
      <c r="BY49" s="110"/>
      <c r="BZ49" s="82"/>
    </row>
    <row r="50" spans="1:78" s="2" customFormat="1" ht="14.25" customHeight="1">
      <c r="A50" s="82"/>
      <c r="B50" s="82"/>
      <c r="C50" s="82"/>
      <c r="D50" s="82"/>
      <c r="E50" s="82"/>
      <c r="F50" s="82"/>
      <c r="G50" s="82"/>
      <c r="H50" s="82"/>
      <c r="I50" s="82"/>
      <c r="J50" s="82"/>
      <c r="K50" s="82"/>
      <c r="L50" s="82" t="s">
        <v>21</v>
      </c>
      <c r="M50" s="82"/>
      <c r="N50" s="316"/>
      <c r="O50" s="316"/>
      <c r="P50" s="316"/>
      <c r="Q50" s="316"/>
      <c r="R50" s="263" t="s">
        <v>115</v>
      </c>
      <c r="S50" s="263"/>
      <c r="T50" s="263"/>
      <c r="U50" s="82"/>
      <c r="V50" s="82" t="s">
        <v>21</v>
      </c>
      <c r="W50" s="317"/>
      <c r="X50" s="317"/>
      <c r="Y50" s="317"/>
      <c r="Z50" s="317"/>
      <c r="AA50" s="317"/>
      <c r="AB50" s="317"/>
      <c r="AC50" s="317"/>
      <c r="AD50" s="317"/>
      <c r="AE50" s="317"/>
      <c r="AF50" s="317"/>
      <c r="AG50" s="317"/>
      <c r="AH50" s="317"/>
      <c r="AI50" s="317"/>
      <c r="AJ50" s="317"/>
      <c r="AK50" s="317"/>
      <c r="AL50" s="82" t="s">
        <v>45</v>
      </c>
      <c r="AM50" s="82"/>
      <c r="AN50" s="317"/>
      <c r="AO50" s="317"/>
      <c r="AP50" s="317"/>
      <c r="AQ50" s="317"/>
      <c r="AR50" s="317"/>
      <c r="AS50" s="317"/>
      <c r="AT50" s="317"/>
      <c r="AU50" s="317"/>
      <c r="AV50" s="317"/>
      <c r="AW50" s="317"/>
      <c r="AX50" s="317"/>
      <c r="AY50" s="317"/>
      <c r="AZ50" s="317"/>
      <c r="BA50" s="317"/>
      <c r="BB50" s="317"/>
      <c r="BC50" s="82" t="s">
        <v>45</v>
      </c>
      <c r="BD50" s="82"/>
      <c r="BE50" s="315">
        <f t="shared" ref="BE50:BE73" si="2">IF(AN50="別紙",W50,W50+AN50)</f>
        <v>0</v>
      </c>
      <c r="BF50" s="315"/>
      <c r="BG50" s="315"/>
      <c r="BH50" s="315"/>
      <c r="BI50" s="315"/>
      <c r="BJ50" s="315"/>
      <c r="BK50" s="315"/>
      <c r="BL50" s="315"/>
      <c r="BM50" s="315"/>
      <c r="BN50" s="315"/>
      <c r="BO50" s="315"/>
      <c r="BP50" s="315"/>
      <c r="BQ50" s="315"/>
      <c r="BR50" s="315"/>
      <c r="BS50" s="315"/>
      <c r="BT50" s="109"/>
      <c r="BU50" s="110" t="s">
        <v>67</v>
      </c>
      <c r="BV50" s="110"/>
      <c r="BW50" s="110"/>
      <c r="BX50" s="110"/>
      <c r="BY50" s="110"/>
      <c r="BZ50" s="82"/>
    </row>
    <row r="51" spans="1:78" s="2" customFormat="1" ht="14.25" customHeight="1">
      <c r="A51" s="82"/>
      <c r="B51" s="82"/>
      <c r="C51" s="82"/>
      <c r="D51" s="82"/>
      <c r="E51" s="82"/>
      <c r="F51" s="82"/>
      <c r="G51" s="82"/>
      <c r="H51" s="82"/>
      <c r="I51" s="82"/>
      <c r="J51" s="82"/>
      <c r="K51" s="82"/>
      <c r="L51" s="82" t="s">
        <v>21</v>
      </c>
      <c r="M51" s="82"/>
      <c r="N51" s="316"/>
      <c r="O51" s="316"/>
      <c r="P51" s="316"/>
      <c r="Q51" s="316"/>
      <c r="R51" s="263" t="s">
        <v>115</v>
      </c>
      <c r="S51" s="263"/>
      <c r="T51" s="263"/>
      <c r="U51" s="82"/>
      <c r="V51" s="82" t="s">
        <v>21</v>
      </c>
      <c r="W51" s="317"/>
      <c r="X51" s="317"/>
      <c r="Y51" s="317"/>
      <c r="Z51" s="317"/>
      <c r="AA51" s="317"/>
      <c r="AB51" s="317"/>
      <c r="AC51" s="317"/>
      <c r="AD51" s="317"/>
      <c r="AE51" s="317"/>
      <c r="AF51" s="317"/>
      <c r="AG51" s="317"/>
      <c r="AH51" s="317"/>
      <c r="AI51" s="317"/>
      <c r="AJ51" s="317"/>
      <c r="AK51" s="317"/>
      <c r="AL51" s="82" t="s">
        <v>45</v>
      </c>
      <c r="AM51" s="82"/>
      <c r="AN51" s="317"/>
      <c r="AO51" s="317"/>
      <c r="AP51" s="317"/>
      <c r="AQ51" s="317"/>
      <c r="AR51" s="317"/>
      <c r="AS51" s="317"/>
      <c r="AT51" s="317"/>
      <c r="AU51" s="317"/>
      <c r="AV51" s="317"/>
      <c r="AW51" s="317"/>
      <c r="AX51" s="317"/>
      <c r="AY51" s="317"/>
      <c r="AZ51" s="317"/>
      <c r="BA51" s="317"/>
      <c r="BB51" s="317"/>
      <c r="BC51" s="82" t="s">
        <v>45</v>
      </c>
      <c r="BD51" s="82"/>
      <c r="BE51" s="315">
        <f t="shared" si="2"/>
        <v>0</v>
      </c>
      <c r="BF51" s="315"/>
      <c r="BG51" s="315"/>
      <c r="BH51" s="315"/>
      <c r="BI51" s="315"/>
      <c r="BJ51" s="315"/>
      <c r="BK51" s="315"/>
      <c r="BL51" s="315"/>
      <c r="BM51" s="315"/>
      <c r="BN51" s="315"/>
      <c r="BO51" s="315"/>
      <c r="BP51" s="315"/>
      <c r="BQ51" s="315"/>
      <c r="BR51" s="315"/>
      <c r="BS51" s="315"/>
      <c r="BT51" s="109"/>
      <c r="BU51" s="110" t="s">
        <v>67</v>
      </c>
      <c r="BV51" s="110"/>
      <c r="BW51" s="110"/>
      <c r="BX51" s="110"/>
      <c r="BY51" s="110"/>
      <c r="BZ51" s="82"/>
    </row>
    <row r="52" spans="1:78" s="2" customFormat="1" ht="14.25" customHeight="1">
      <c r="A52" s="82"/>
      <c r="B52" s="82"/>
      <c r="C52" s="82"/>
      <c r="D52" s="82"/>
      <c r="E52" s="82"/>
      <c r="F52" s="82"/>
      <c r="G52" s="82"/>
      <c r="H52" s="82"/>
      <c r="I52" s="82"/>
      <c r="J52" s="82"/>
      <c r="K52" s="82"/>
      <c r="L52" s="82" t="s">
        <v>21</v>
      </c>
      <c r="M52" s="82"/>
      <c r="N52" s="316"/>
      <c r="O52" s="316"/>
      <c r="P52" s="316"/>
      <c r="Q52" s="316"/>
      <c r="R52" s="263" t="s">
        <v>115</v>
      </c>
      <c r="S52" s="263"/>
      <c r="T52" s="263"/>
      <c r="U52" s="82"/>
      <c r="V52" s="82" t="s">
        <v>21</v>
      </c>
      <c r="W52" s="317"/>
      <c r="X52" s="317"/>
      <c r="Y52" s="317"/>
      <c r="Z52" s="317"/>
      <c r="AA52" s="317"/>
      <c r="AB52" s="317"/>
      <c r="AC52" s="317"/>
      <c r="AD52" s="317"/>
      <c r="AE52" s="317"/>
      <c r="AF52" s="317"/>
      <c r="AG52" s="317"/>
      <c r="AH52" s="317"/>
      <c r="AI52" s="317"/>
      <c r="AJ52" s="317"/>
      <c r="AK52" s="317"/>
      <c r="AL52" s="82" t="s">
        <v>45</v>
      </c>
      <c r="AM52" s="82"/>
      <c r="AN52" s="317"/>
      <c r="AO52" s="317"/>
      <c r="AP52" s="317"/>
      <c r="AQ52" s="317"/>
      <c r="AR52" s="317"/>
      <c r="AS52" s="317"/>
      <c r="AT52" s="317"/>
      <c r="AU52" s="317"/>
      <c r="AV52" s="317"/>
      <c r="AW52" s="317"/>
      <c r="AX52" s="317"/>
      <c r="AY52" s="317"/>
      <c r="AZ52" s="317"/>
      <c r="BA52" s="317"/>
      <c r="BB52" s="317"/>
      <c r="BC52" s="82" t="s">
        <v>45</v>
      </c>
      <c r="BD52" s="82"/>
      <c r="BE52" s="315">
        <f t="shared" si="2"/>
        <v>0</v>
      </c>
      <c r="BF52" s="315"/>
      <c r="BG52" s="315"/>
      <c r="BH52" s="315"/>
      <c r="BI52" s="315"/>
      <c r="BJ52" s="315"/>
      <c r="BK52" s="315"/>
      <c r="BL52" s="315"/>
      <c r="BM52" s="315"/>
      <c r="BN52" s="315"/>
      <c r="BO52" s="315"/>
      <c r="BP52" s="315"/>
      <c r="BQ52" s="315"/>
      <c r="BR52" s="315"/>
      <c r="BS52" s="315"/>
      <c r="BT52" s="109"/>
      <c r="BU52" s="110" t="s">
        <v>67</v>
      </c>
      <c r="BV52" s="110"/>
      <c r="BW52" s="110"/>
      <c r="BX52" s="110"/>
      <c r="BY52" s="110"/>
      <c r="BZ52" s="82"/>
    </row>
    <row r="53" spans="1:78" s="2" customFormat="1" ht="14.25" customHeight="1">
      <c r="A53" s="82"/>
      <c r="B53" s="82"/>
      <c r="C53" s="82"/>
      <c r="D53" s="82"/>
      <c r="E53" s="82"/>
      <c r="F53" s="82"/>
      <c r="G53" s="82"/>
      <c r="H53" s="82"/>
      <c r="I53" s="82"/>
      <c r="J53" s="82"/>
      <c r="K53" s="82"/>
      <c r="L53" s="82" t="s">
        <v>21</v>
      </c>
      <c r="M53" s="82"/>
      <c r="N53" s="316"/>
      <c r="O53" s="316"/>
      <c r="P53" s="316"/>
      <c r="Q53" s="316"/>
      <c r="R53" s="263" t="s">
        <v>115</v>
      </c>
      <c r="S53" s="263"/>
      <c r="T53" s="263"/>
      <c r="U53" s="82"/>
      <c r="V53" s="82" t="s">
        <v>21</v>
      </c>
      <c r="W53" s="317"/>
      <c r="X53" s="317"/>
      <c r="Y53" s="317"/>
      <c r="Z53" s="317"/>
      <c r="AA53" s="317"/>
      <c r="AB53" s="317"/>
      <c r="AC53" s="317"/>
      <c r="AD53" s="317"/>
      <c r="AE53" s="317"/>
      <c r="AF53" s="317"/>
      <c r="AG53" s="317"/>
      <c r="AH53" s="317"/>
      <c r="AI53" s="317"/>
      <c r="AJ53" s="317"/>
      <c r="AK53" s="317"/>
      <c r="AL53" s="82" t="s">
        <v>45</v>
      </c>
      <c r="AM53" s="82"/>
      <c r="AN53" s="317"/>
      <c r="AO53" s="317"/>
      <c r="AP53" s="317"/>
      <c r="AQ53" s="317"/>
      <c r="AR53" s="317"/>
      <c r="AS53" s="317"/>
      <c r="AT53" s="317"/>
      <c r="AU53" s="317"/>
      <c r="AV53" s="317"/>
      <c r="AW53" s="317"/>
      <c r="AX53" s="317"/>
      <c r="AY53" s="317"/>
      <c r="AZ53" s="317"/>
      <c r="BA53" s="317"/>
      <c r="BB53" s="317"/>
      <c r="BC53" s="82" t="s">
        <v>45</v>
      </c>
      <c r="BD53" s="82"/>
      <c r="BE53" s="315">
        <f t="shared" si="2"/>
        <v>0</v>
      </c>
      <c r="BF53" s="315"/>
      <c r="BG53" s="315"/>
      <c r="BH53" s="315"/>
      <c r="BI53" s="315"/>
      <c r="BJ53" s="315"/>
      <c r="BK53" s="315"/>
      <c r="BL53" s="315"/>
      <c r="BM53" s="315"/>
      <c r="BN53" s="315"/>
      <c r="BO53" s="315"/>
      <c r="BP53" s="315"/>
      <c r="BQ53" s="315"/>
      <c r="BR53" s="315"/>
      <c r="BS53" s="315"/>
      <c r="BT53" s="109"/>
      <c r="BU53" s="110" t="s">
        <v>67</v>
      </c>
      <c r="BV53" s="110"/>
      <c r="BW53" s="110"/>
      <c r="BX53" s="110"/>
      <c r="BY53" s="110"/>
      <c r="BZ53" s="82"/>
    </row>
    <row r="54" spans="1:78" s="2" customFormat="1" ht="14.25" customHeight="1">
      <c r="A54" s="82"/>
      <c r="B54" s="82"/>
      <c r="C54" s="82"/>
      <c r="D54" s="82"/>
      <c r="E54" s="82"/>
      <c r="F54" s="82"/>
      <c r="G54" s="82"/>
      <c r="H54" s="82"/>
      <c r="I54" s="82"/>
      <c r="J54" s="82"/>
      <c r="K54" s="82"/>
      <c r="L54" s="82" t="s">
        <v>21</v>
      </c>
      <c r="M54" s="82"/>
      <c r="N54" s="316"/>
      <c r="O54" s="316"/>
      <c r="P54" s="316"/>
      <c r="Q54" s="316"/>
      <c r="R54" s="263" t="s">
        <v>115</v>
      </c>
      <c r="S54" s="263"/>
      <c r="T54" s="263"/>
      <c r="U54" s="82"/>
      <c r="V54" s="82" t="s">
        <v>21</v>
      </c>
      <c r="W54" s="317"/>
      <c r="X54" s="317"/>
      <c r="Y54" s="317"/>
      <c r="Z54" s="317"/>
      <c r="AA54" s="317"/>
      <c r="AB54" s="317"/>
      <c r="AC54" s="317"/>
      <c r="AD54" s="317"/>
      <c r="AE54" s="317"/>
      <c r="AF54" s="317"/>
      <c r="AG54" s="317"/>
      <c r="AH54" s="317"/>
      <c r="AI54" s="317"/>
      <c r="AJ54" s="317"/>
      <c r="AK54" s="317"/>
      <c r="AL54" s="82" t="s">
        <v>45</v>
      </c>
      <c r="AM54" s="82"/>
      <c r="AN54" s="317"/>
      <c r="AO54" s="317"/>
      <c r="AP54" s="317"/>
      <c r="AQ54" s="317"/>
      <c r="AR54" s="317"/>
      <c r="AS54" s="317"/>
      <c r="AT54" s="317"/>
      <c r="AU54" s="317"/>
      <c r="AV54" s="317"/>
      <c r="AW54" s="317"/>
      <c r="AX54" s="317"/>
      <c r="AY54" s="317"/>
      <c r="AZ54" s="317"/>
      <c r="BA54" s="317"/>
      <c r="BB54" s="317"/>
      <c r="BC54" s="82" t="s">
        <v>45</v>
      </c>
      <c r="BD54" s="82"/>
      <c r="BE54" s="315">
        <f t="shared" si="2"/>
        <v>0</v>
      </c>
      <c r="BF54" s="315"/>
      <c r="BG54" s="315"/>
      <c r="BH54" s="315"/>
      <c r="BI54" s="315"/>
      <c r="BJ54" s="315"/>
      <c r="BK54" s="315"/>
      <c r="BL54" s="315"/>
      <c r="BM54" s="315"/>
      <c r="BN54" s="315"/>
      <c r="BO54" s="315"/>
      <c r="BP54" s="315"/>
      <c r="BQ54" s="315"/>
      <c r="BR54" s="315"/>
      <c r="BS54" s="315"/>
      <c r="BT54" s="109"/>
      <c r="BU54" s="110" t="s">
        <v>67</v>
      </c>
      <c r="BV54" s="110"/>
      <c r="BW54" s="110"/>
      <c r="BX54" s="110"/>
      <c r="BY54" s="110"/>
      <c r="BZ54" s="82"/>
    </row>
    <row r="55" spans="1:78" s="2" customFormat="1" ht="14.25" customHeight="1">
      <c r="A55" s="82"/>
      <c r="B55" s="82"/>
      <c r="C55" s="82"/>
      <c r="D55" s="82"/>
      <c r="E55" s="82"/>
      <c r="F55" s="82"/>
      <c r="G55" s="82"/>
      <c r="H55" s="82"/>
      <c r="I55" s="82"/>
      <c r="J55" s="82"/>
      <c r="K55" s="82"/>
      <c r="L55" s="82" t="s">
        <v>21</v>
      </c>
      <c r="M55" s="82"/>
      <c r="N55" s="316"/>
      <c r="O55" s="316"/>
      <c r="P55" s="316"/>
      <c r="Q55" s="316"/>
      <c r="R55" s="263" t="s">
        <v>115</v>
      </c>
      <c r="S55" s="263"/>
      <c r="T55" s="263"/>
      <c r="U55" s="82"/>
      <c r="V55" s="82" t="s">
        <v>21</v>
      </c>
      <c r="W55" s="317"/>
      <c r="X55" s="317"/>
      <c r="Y55" s="317"/>
      <c r="Z55" s="317"/>
      <c r="AA55" s="317"/>
      <c r="AB55" s="317"/>
      <c r="AC55" s="317"/>
      <c r="AD55" s="317"/>
      <c r="AE55" s="317"/>
      <c r="AF55" s="317"/>
      <c r="AG55" s="317"/>
      <c r="AH55" s="317"/>
      <c r="AI55" s="317"/>
      <c r="AJ55" s="317"/>
      <c r="AK55" s="317"/>
      <c r="AL55" s="82" t="s">
        <v>45</v>
      </c>
      <c r="AM55" s="82"/>
      <c r="AN55" s="317"/>
      <c r="AO55" s="317"/>
      <c r="AP55" s="317"/>
      <c r="AQ55" s="317"/>
      <c r="AR55" s="317"/>
      <c r="AS55" s="317"/>
      <c r="AT55" s="317"/>
      <c r="AU55" s="317"/>
      <c r="AV55" s="317"/>
      <c r="AW55" s="317"/>
      <c r="AX55" s="317"/>
      <c r="AY55" s="317"/>
      <c r="AZ55" s="317"/>
      <c r="BA55" s="317"/>
      <c r="BB55" s="317"/>
      <c r="BC55" s="82" t="s">
        <v>45</v>
      </c>
      <c r="BD55" s="82"/>
      <c r="BE55" s="315">
        <f t="shared" si="2"/>
        <v>0</v>
      </c>
      <c r="BF55" s="315"/>
      <c r="BG55" s="315"/>
      <c r="BH55" s="315"/>
      <c r="BI55" s="315"/>
      <c r="BJ55" s="315"/>
      <c r="BK55" s="315"/>
      <c r="BL55" s="315"/>
      <c r="BM55" s="315"/>
      <c r="BN55" s="315"/>
      <c r="BO55" s="315"/>
      <c r="BP55" s="315"/>
      <c r="BQ55" s="315"/>
      <c r="BR55" s="315"/>
      <c r="BS55" s="315"/>
      <c r="BT55" s="109"/>
      <c r="BU55" s="110" t="s">
        <v>67</v>
      </c>
      <c r="BV55" s="110"/>
      <c r="BW55" s="110"/>
      <c r="BX55" s="110"/>
      <c r="BY55" s="110"/>
      <c r="BZ55" s="82"/>
    </row>
    <row r="56" spans="1:78" s="2" customFormat="1" ht="14.25" customHeight="1">
      <c r="A56" s="82"/>
      <c r="B56" s="82"/>
      <c r="C56" s="82"/>
      <c r="D56" s="82"/>
      <c r="E56" s="82"/>
      <c r="F56" s="82"/>
      <c r="G56" s="82"/>
      <c r="H56" s="82"/>
      <c r="I56" s="82"/>
      <c r="J56" s="82"/>
      <c r="K56" s="82"/>
      <c r="L56" s="82" t="s">
        <v>21</v>
      </c>
      <c r="M56" s="82"/>
      <c r="N56" s="316"/>
      <c r="O56" s="316"/>
      <c r="P56" s="316"/>
      <c r="Q56" s="316"/>
      <c r="R56" s="263" t="s">
        <v>115</v>
      </c>
      <c r="S56" s="263"/>
      <c r="T56" s="263"/>
      <c r="U56" s="82"/>
      <c r="V56" s="82" t="s">
        <v>21</v>
      </c>
      <c r="W56" s="317"/>
      <c r="X56" s="317"/>
      <c r="Y56" s="317"/>
      <c r="Z56" s="317"/>
      <c r="AA56" s="317"/>
      <c r="AB56" s="317"/>
      <c r="AC56" s="317"/>
      <c r="AD56" s="317"/>
      <c r="AE56" s="317"/>
      <c r="AF56" s="317"/>
      <c r="AG56" s="317"/>
      <c r="AH56" s="317"/>
      <c r="AI56" s="317"/>
      <c r="AJ56" s="317"/>
      <c r="AK56" s="317"/>
      <c r="AL56" s="82" t="s">
        <v>45</v>
      </c>
      <c r="AM56" s="82"/>
      <c r="AN56" s="317"/>
      <c r="AO56" s="317"/>
      <c r="AP56" s="317"/>
      <c r="AQ56" s="317"/>
      <c r="AR56" s="317"/>
      <c r="AS56" s="317"/>
      <c r="AT56" s="317"/>
      <c r="AU56" s="317"/>
      <c r="AV56" s="317"/>
      <c r="AW56" s="317"/>
      <c r="AX56" s="317"/>
      <c r="AY56" s="317"/>
      <c r="AZ56" s="317"/>
      <c r="BA56" s="317"/>
      <c r="BB56" s="317"/>
      <c r="BC56" s="82" t="s">
        <v>45</v>
      </c>
      <c r="BD56" s="82"/>
      <c r="BE56" s="315">
        <f t="shared" si="2"/>
        <v>0</v>
      </c>
      <c r="BF56" s="315"/>
      <c r="BG56" s="315"/>
      <c r="BH56" s="315"/>
      <c r="BI56" s="315"/>
      <c r="BJ56" s="315"/>
      <c r="BK56" s="315"/>
      <c r="BL56" s="315"/>
      <c r="BM56" s="315"/>
      <c r="BN56" s="315"/>
      <c r="BO56" s="315"/>
      <c r="BP56" s="315"/>
      <c r="BQ56" s="315"/>
      <c r="BR56" s="315"/>
      <c r="BS56" s="315"/>
      <c r="BT56" s="109"/>
      <c r="BU56" s="110" t="s">
        <v>67</v>
      </c>
      <c r="BV56" s="110"/>
      <c r="BW56" s="110"/>
      <c r="BX56" s="110"/>
      <c r="BY56" s="110"/>
      <c r="BZ56" s="82"/>
    </row>
    <row r="57" spans="1:78" s="2" customFormat="1" ht="14.25" customHeight="1">
      <c r="A57" s="82"/>
      <c r="B57" s="82"/>
      <c r="C57" s="82"/>
      <c r="D57" s="82"/>
      <c r="E57" s="82"/>
      <c r="F57" s="82"/>
      <c r="G57" s="82"/>
      <c r="H57" s="82"/>
      <c r="I57" s="82"/>
      <c r="J57" s="82"/>
      <c r="K57" s="82"/>
      <c r="L57" s="82" t="s">
        <v>21</v>
      </c>
      <c r="M57" s="82"/>
      <c r="N57" s="316"/>
      <c r="O57" s="316"/>
      <c r="P57" s="316"/>
      <c r="Q57" s="316"/>
      <c r="R57" s="263" t="s">
        <v>115</v>
      </c>
      <c r="S57" s="263"/>
      <c r="T57" s="263"/>
      <c r="U57" s="82"/>
      <c r="V57" s="82" t="s">
        <v>21</v>
      </c>
      <c r="W57" s="317"/>
      <c r="X57" s="317"/>
      <c r="Y57" s="317"/>
      <c r="Z57" s="317"/>
      <c r="AA57" s="317"/>
      <c r="AB57" s="317"/>
      <c r="AC57" s="317"/>
      <c r="AD57" s="317"/>
      <c r="AE57" s="317"/>
      <c r="AF57" s="317"/>
      <c r="AG57" s="317"/>
      <c r="AH57" s="317"/>
      <c r="AI57" s="317"/>
      <c r="AJ57" s="317"/>
      <c r="AK57" s="317"/>
      <c r="AL57" s="82" t="s">
        <v>45</v>
      </c>
      <c r="AM57" s="82"/>
      <c r="AN57" s="317"/>
      <c r="AO57" s="317"/>
      <c r="AP57" s="317"/>
      <c r="AQ57" s="317"/>
      <c r="AR57" s="317"/>
      <c r="AS57" s="317"/>
      <c r="AT57" s="317"/>
      <c r="AU57" s="317"/>
      <c r="AV57" s="317"/>
      <c r="AW57" s="317"/>
      <c r="AX57" s="317"/>
      <c r="AY57" s="317"/>
      <c r="AZ57" s="317"/>
      <c r="BA57" s="317"/>
      <c r="BB57" s="317"/>
      <c r="BC57" s="82" t="s">
        <v>45</v>
      </c>
      <c r="BD57" s="82"/>
      <c r="BE57" s="315">
        <f t="shared" si="2"/>
        <v>0</v>
      </c>
      <c r="BF57" s="315"/>
      <c r="BG57" s="315"/>
      <c r="BH57" s="315"/>
      <c r="BI57" s="315"/>
      <c r="BJ57" s="315"/>
      <c r="BK57" s="315"/>
      <c r="BL57" s="315"/>
      <c r="BM57" s="315"/>
      <c r="BN57" s="315"/>
      <c r="BO57" s="315"/>
      <c r="BP57" s="315"/>
      <c r="BQ57" s="315"/>
      <c r="BR57" s="315"/>
      <c r="BS57" s="315"/>
      <c r="BT57" s="109"/>
      <c r="BU57" s="110" t="s">
        <v>67</v>
      </c>
      <c r="BV57" s="110"/>
      <c r="BW57" s="110"/>
      <c r="BX57" s="110"/>
      <c r="BY57" s="110"/>
      <c r="BZ57" s="82"/>
    </row>
    <row r="58" spans="1:78" s="2" customFormat="1" ht="14.25" customHeight="1">
      <c r="A58" s="82"/>
      <c r="B58" s="82"/>
      <c r="C58" s="82"/>
      <c r="D58" s="82"/>
      <c r="E58" s="82"/>
      <c r="F58" s="82"/>
      <c r="G58" s="82"/>
      <c r="H58" s="82"/>
      <c r="I58" s="82"/>
      <c r="J58" s="82"/>
      <c r="K58" s="82"/>
      <c r="L58" s="82" t="s">
        <v>21</v>
      </c>
      <c r="M58" s="82"/>
      <c r="N58" s="316"/>
      <c r="O58" s="316"/>
      <c r="P58" s="316"/>
      <c r="Q58" s="316"/>
      <c r="R58" s="263" t="s">
        <v>115</v>
      </c>
      <c r="S58" s="263"/>
      <c r="T58" s="263"/>
      <c r="U58" s="82"/>
      <c r="V58" s="82" t="s">
        <v>21</v>
      </c>
      <c r="W58" s="317"/>
      <c r="X58" s="317"/>
      <c r="Y58" s="317"/>
      <c r="Z58" s="317"/>
      <c r="AA58" s="317"/>
      <c r="AB58" s="317"/>
      <c r="AC58" s="317"/>
      <c r="AD58" s="317"/>
      <c r="AE58" s="317"/>
      <c r="AF58" s="317"/>
      <c r="AG58" s="317"/>
      <c r="AH58" s="317"/>
      <c r="AI58" s="317"/>
      <c r="AJ58" s="317"/>
      <c r="AK58" s="317"/>
      <c r="AL58" s="82" t="s">
        <v>45</v>
      </c>
      <c r="AM58" s="82"/>
      <c r="AN58" s="317"/>
      <c r="AO58" s="317"/>
      <c r="AP58" s="317"/>
      <c r="AQ58" s="317"/>
      <c r="AR58" s="317"/>
      <c r="AS58" s="317"/>
      <c r="AT58" s="317"/>
      <c r="AU58" s="317"/>
      <c r="AV58" s="317"/>
      <c r="AW58" s="317"/>
      <c r="AX58" s="317"/>
      <c r="AY58" s="317"/>
      <c r="AZ58" s="317"/>
      <c r="BA58" s="317"/>
      <c r="BB58" s="317"/>
      <c r="BC58" s="82" t="s">
        <v>45</v>
      </c>
      <c r="BD58" s="82"/>
      <c r="BE58" s="315">
        <f t="shared" si="2"/>
        <v>0</v>
      </c>
      <c r="BF58" s="315"/>
      <c r="BG58" s="315"/>
      <c r="BH58" s="315"/>
      <c r="BI58" s="315"/>
      <c r="BJ58" s="315"/>
      <c r="BK58" s="315"/>
      <c r="BL58" s="315"/>
      <c r="BM58" s="315"/>
      <c r="BN58" s="315"/>
      <c r="BO58" s="315"/>
      <c r="BP58" s="315"/>
      <c r="BQ58" s="315"/>
      <c r="BR58" s="315"/>
      <c r="BS58" s="315"/>
      <c r="BT58" s="109"/>
      <c r="BU58" s="110" t="s">
        <v>67</v>
      </c>
      <c r="BV58" s="110"/>
      <c r="BW58" s="110"/>
      <c r="BX58" s="110"/>
      <c r="BY58" s="110"/>
      <c r="BZ58" s="82"/>
    </row>
    <row r="59" spans="1:78" s="2" customFormat="1" ht="14.25" customHeight="1">
      <c r="A59" s="82"/>
      <c r="B59" s="82"/>
      <c r="C59" s="82"/>
      <c r="D59" s="82"/>
      <c r="E59" s="82"/>
      <c r="F59" s="82"/>
      <c r="G59" s="82"/>
      <c r="H59" s="82"/>
      <c r="I59" s="82"/>
      <c r="J59" s="82"/>
      <c r="K59" s="82"/>
      <c r="L59" s="82" t="s">
        <v>21</v>
      </c>
      <c r="M59" s="82"/>
      <c r="N59" s="316"/>
      <c r="O59" s="316"/>
      <c r="P59" s="316"/>
      <c r="Q59" s="316"/>
      <c r="R59" s="263" t="s">
        <v>115</v>
      </c>
      <c r="S59" s="263"/>
      <c r="T59" s="263"/>
      <c r="U59" s="82"/>
      <c r="V59" s="82" t="s">
        <v>21</v>
      </c>
      <c r="W59" s="317"/>
      <c r="X59" s="317"/>
      <c r="Y59" s="317"/>
      <c r="Z59" s="317"/>
      <c r="AA59" s="317"/>
      <c r="AB59" s="317"/>
      <c r="AC59" s="317"/>
      <c r="AD59" s="317"/>
      <c r="AE59" s="317"/>
      <c r="AF59" s="317"/>
      <c r="AG59" s="317"/>
      <c r="AH59" s="317"/>
      <c r="AI59" s="317"/>
      <c r="AJ59" s="317"/>
      <c r="AK59" s="317"/>
      <c r="AL59" s="82" t="s">
        <v>45</v>
      </c>
      <c r="AM59" s="82"/>
      <c r="AN59" s="317"/>
      <c r="AO59" s="317"/>
      <c r="AP59" s="317"/>
      <c r="AQ59" s="317"/>
      <c r="AR59" s="317"/>
      <c r="AS59" s="317"/>
      <c r="AT59" s="317"/>
      <c r="AU59" s="317"/>
      <c r="AV59" s="317"/>
      <c r="AW59" s="317"/>
      <c r="AX59" s="317"/>
      <c r="AY59" s="317"/>
      <c r="AZ59" s="317"/>
      <c r="BA59" s="317"/>
      <c r="BB59" s="317"/>
      <c r="BC59" s="82" t="s">
        <v>45</v>
      </c>
      <c r="BD59" s="82"/>
      <c r="BE59" s="315">
        <f t="shared" si="2"/>
        <v>0</v>
      </c>
      <c r="BF59" s="315"/>
      <c r="BG59" s="315"/>
      <c r="BH59" s="315"/>
      <c r="BI59" s="315"/>
      <c r="BJ59" s="315"/>
      <c r="BK59" s="315"/>
      <c r="BL59" s="315"/>
      <c r="BM59" s="315"/>
      <c r="BN59" s="315"/>
      <c r="BO59" s="315"/>
      <c r="BP59" s="315"/>
      <c r="BQ59" s="315"/>
      <c r="BR59" s="315"/>
      <c r="BS59" s="315"/>
      <c r="BT59" s="109"/>
      <c r="BU59" s="110" t="s">
        <v>67</v>
      </c>
      <c r="BV59" s="110"/>
      <c r="BW59" s="110"/>
      <c r="BX59" s="110"/>
      <c r="BY59" s="110"/>
      <c r="BZ59" s="82"/>
    </row>
    <row r="60" spans="1:78" s="2" customFormat="1" ht="14.25" customHeight="1">
      <c r="A60" s="82"/>
      <c r="B60" s="82"/>
      <c r="C60" s="82"/>
      <c r="D60" s="82"/>
      <c r="E60" s="82"/>
      <c r="F60" s="82"/>
      <c r="G60" s="82"/>
      <c r="H60" s="82"/>
      <c r="I60" s="82"/>
      <c r="J60" s="82"/>
      <c r="K60" s="82"/>
      <c r="L60" s="82" t="s">
        <v>21</v>
      </c>
      <c r="M60" s="82"/>
      <c r="N60" s="316"/>
      <c r="O60" s="316"/>
      <c r="P60" s="316"/>
      <c r="Q60" s="316"/>
      <c r="R60" s="263" t="s">
        <v>115</v>
      </c>
      <c r="S60" s="263"/>
      <c r="T60" s="263"/>
      <c r="U60" s="82"/>
      <c r="V60" s="82" t="s">
        <v>21</v>
      </c>
      <c r="W60" s="317"/>
      <c r="X60" s="317"/>
      <c r="Y60" s="317"/>
      <c r="Z60" s="317"/>
      <c r="AA60" s="317"/>
      <c r="AB60" s="317"/>
      <c r="AC60" s="317"/>
      <c r="AD60" s="317"/>
      <c r="AE60" s="317"/>
      <c r="AF60" s="317"/>
      <c r="AG60" s="317"/>
      <c r="AH60" s="317"/>
      <c r="AI60" s="317"/>
      <c r="AJ60" s="317"/>
      <c r="AK60" s="317"/>
      <c r="AL60" s="82" t="s">
        <v>45</v>
      </c>
      <c r="AM60" s="82"/>
      <c r="AN60" s="317"/>
      <c r="AO60" s="317"/>
      <c r="AP60" s="317"/>
      <c r="AQ60" s="317"/>
      <c r="AR60" s="317"/>
      <c r="AS60" s="317"/>
      <c r="AT60" s="317"/>
      <c r="AU60" s="317"/>
      <c r="AV60" s="317"/>
      <c r="AW60" s="317"/>
      <c r="AX60" s="317"/>
      <c r="AY60" s="317"/>
      <c r="AZ60" s="317"/>
      <c r="BA60" s="317"/>
      <c r="BB60" s="317"/>
      <c r="BC60" s="82" t="s">
        <v>45</v>
      </c>
      <c r="BD60" s="82"/>
      <c r="BE60" s="315">
        <f t="shared" si="2"/>
        <v>0</v>
      </c>
      <c r="BF60" s="315"/>
      <c r="BG60" s="315"/>
      <c r="BH60" s="315"/>
      <c r="BI60" s="315"/>
      <c r="BJ60" s="315"/>
      <c r="BK60" s="315"/>
      <c r="BL60" s="315"/>
      <c r="BM60" s="315"/>
      <c r="BN60" s="315"/>
      <c r="BO60" s="315"/>
      <c r="BP60" s="315"/>
      <c r="BQ60" s="315"/>
      <c r="BR60" s="315"/>
      <c r="BS60" s="315"/>
      <c r="BT60" s="109"/>
      <c r="BU60" s="110" t="s">
        <v>67</v>
      </c>
      <c r="BV60" s="110"/>
      <c r="BW60" s="110"/>
      <c r="BX60" s="110"/>
      <c r="BY60" s="110"/>
      <c r="BZ60" s="82"/>
    </row>
    <row r="61" spans="1:78" s="2" customFormat="1" ht="14.25" customHeight="1">
      <c r="A61" s="82"/>
      <c r="B61" s="82"/>
      <c r="C61" s="82"/>
      <c r="D61" s="82"/>
      <c r="E61" s="82"/>
      <c r="F61" s="82"/>
      <c r="G61" s="82"/>
      <c r="H61" s="82"/>
      <c r="I61" s="82"/>
      <c r="J61" s="82"/>
      <c r="K61" s="82"/>
      <c r="L61" s="82" t="s">
        <v>21</v>
      </c>
      <c r="M61" s="82"/>
      <c r="N61" s="316"/>
      <c r="O61" s="316"/>
      <c r="P61" s="316"/>
      <c r="Q61" s="316"/>
      <c r="R61" s="263" t="s">
        <v>115</v>
      </c>
      <c r="S61" s="263"/>
      <c r="T61" s="263"/>
      <c r="U61" s="82"/>
      <c r="V61" s="82" t="s">
        <v>21</v>
      </c>
      <c r="W61" s="317"/>
      <c r="X61" s="317"/>
      <c r="Y61" s="317"/>
      <c r="Z61" s="317"/>
      <c r="AA61" s="317"/>
      <c r="AB61" s="317"/>
      <c r="AC61" s="317"/>
      <c r="AD61" s="317"/>
      <c r="AE61" s="317"/>
      <c r="AF61" s="317"/>
      <c r="AG61" s="317"/>
      <c r="AH61" s="317"/>
      <c r="AI61" s="317"/>
      <c r="AJ61" s="317"/>
      <c r="AK61" s="317"/>
      <c r="AL61" s="82" t="s">
        <v>45</v>
      </c>
      <c r="AM61" s="82"/>
      <c r="AN61" s="317"/>
      <c r="AO61" s="317"/>
      <c r="AP61" s="317"/>
      <c r="AQ61" s="317"/>
      <c r="AR61" s="317"/>
      <c r="AS61" s="317"/>
      <c r="AT61" s="317"/>
      <c r="AU61" s="317"/>
      <c r="AV61" s="317"/>
      <c r="AW61" s="317"/>
      <c r="AX61" s="317"/>
      <c r="AY61" s="317"/>
      <c r="AZ61" s="317"/>
      <c r="BA61" s="317"/>
      <c r="BB61" s="317"/>
      <c r="BC61" s="82" t="s">
        <v>45</v>
      </c>
      <c r="BD61" s="82"/>
      <c r="BE61" s="315">
        <f t="shared" si="2"/>
        <v>0</v>
      </c>
      <c r="BF61" s="315"/>
      <c r="BG61" s="315"/>
      <c r="BH61" s="315"/>
      <c r="BI61" s="315"/>
      <c r="BJ61" s="315"/>
      <c r="BK61" s="315"/>
      <c r="BL61" s="315"/>
      <c r="BM61" s="315"/>
      <c r="BN61" s="315"/>
      <c r="BO61" s="315"/>
      <c r="BP61" s="315"/>
      <c r="BQ61" s="315"/>
      <c r="BR61" s="315"/>
      <c r="BS61" s="315"/>
      <c r="BT61" s="109"/>
      <c r="BU61" s="110" t="s">
        <v>67</v>
      </c>
      <c r="BV61" s="110"/>
      <c r="BW61" s="110"/>
      <c r="BX61" s="110"/>
      <c r="BY61" s="110"/>
      <c r="BZ61" s="82"/>
    </row>
    <row r="62" spans="1:78" s="2" customFormat="1" ht="14.25" customHeight="1">
      <c r="A62" s="82"/>
      <c r="B62" s="82"/>
      <c r="C62" s="82"/>
      <c r="D62" s="82"/>
      <c r="E62" s="82"/>
      <c r="F62" s="82"/>
      <c r="G62" s="82"/>
      <c r="H62" s="82"/>
      <c r="I62" s="82"/>
      <c r="J62" s="82"/>
      <c r="K62" s="82"/>
      <c r="L62" s="82" t="s">
        <v>21</v>
      </c>
      <c r="M62" s="82"/>
      <c r="N62" s="316"/>
      <c r="O62" s="316"/>
      <c r="P62" s="316"/>
      <c r="Q62" s="316"/>
      <c r="R62" s="263" t="s">
        <v>115</v>
      </c>
      <c r="S62" s="263"/>
      <c r="T62" s="263"/>
      <c r="U62" s="82"/>
      <c r="V62" s="82" t="s">
        <v>21</v>
      </c>
      <c r="W62" s="317"/>
      <c r="X62" s="317"/>
      <c r="Y62" s="317"/>
      <c r="Z62" s="317"/>
      <c r="AA62" s="317"/>
      <c r="AB62" s="317"/>
      <c r="AC62" s="317"/>
      <c r="AD62" s="317"/>
      <c r="AE62" s="317"/>
      <c r="AF62" s="317"/>
      <c r="AG62" s="317"/>
      <c r="AH62" s="317"/>
      <c r="AI62" s="317"/>
      <c r="AJ62" s="317"/>
      <c r="AK62" s="317"/>
      <c r="AL62" s="82" t="s">
        <v>45</v>
      </c>
      <c r="AM62" s="82"/>
      <c r="AN62" s="317"/>
      <c r="AO62" s="317"/>
      <c r="AP62" s="317"/>
      <c r="AQ62" s="317"/>
      <c r="AR62" s="317"/>
      <c r="AS62" s="317"/>
      <c r="AT62" s="317"/>
      <c r="AU62" s="317"/>
      <c r="AV62" s="317"/>
      <c r="AW62" s="317"/>
      <c r="AX62" s="317"/>
      <c r="AY62" s="317"/>
      <c r="AZ62" s="317"/>
      <c r="BA62" s="317"/>
      <c r="BB62" s="317"/>
      <c r="BC62" s="82" t="s">
        <v>45</v>
      </c>
      <c r="BD62" s="82"/>
      <c r="BE62" s="315">
        <f t="shared" si="2"/>
        <v>0</v>
      </c>
      <c r="BF62" s="315"/>
      <c r="BG62" s="315"/>
      <c r="BH62" s="315"/>
      <c r="BI62" s="315"/>
      <c r="BJ62" s="315"/>
      <c r="BK62" s="315"/>
      <c r="BL62" s="315"/>
      <c r="BM62" s="315"/>
      <c r="BN62" s="315"/>
      <c r="BO62" s="315"/>
      <c r="BP62" s="315"/>
      <c r="BQ62" s="315"/>
      <c r="BR62" s="315"/>
      <c r="BS62" s="315"/>
      <c r="BT62" s="109"/>
      <c r="BU62" s="110" t="s">
        <v>67</v>
      </c>
      <c r="BV62" s="110"/>
      <c r="BW62" s="110"/>
      <c r="BX62" s="110"/>
      <c r="BY62" s="110"/>
      <c r="BZ62" s="82"/>
    </row>
    <row r="63" spans="1:78" s="2" customFormat="1" ht="14.25" customHeight="1">
      <c r="A63" s="82"/>
      <c r="B63" s="82"/>
      <c r="C63" s="82"/>
      <c r="D63" s="82"/>
      <c r="E63" s="82"/>
      <c r="F63" s="82"/>
      <c r="G63" s="82"/>
      <c r="H63" s="82"/>
      <c r="I63" s="82"/>
      <c r="J63" s="82"/>
      <c r="K63" s="82"/>
      <c r="L63" s="82" t="s">
        <v>21</v>
      </c>
      <c r="M63" s="82"/>
      <c r="N63" s="316"/>
      <c r="O63" s="316"/>
      <c r="P63" s="316"/>
      <c r="Q63" s="316"/>
      <c r="R63" s="263" t="s">
        <v>115</v>
      </c>
      <c r="S63" s="263"/>
      <c r="T63" s="263"/>
      <c r="U63" s="82"/>
      <c r="V63" s="82" t="s">
        <v>21</v>
      </c>
      <c r="W63" s="317"/>
      <c r="X63" s="317"/>
      <c r="Y63" s="317"/>
      <c r="Z63" s="317"/>
      <c r="AA63" s="317"/>
      <c r="AB63" s="317"/>
      <c r="AC63" s="317"/>
      <c r="AD63" s="317"/>
      <c r="AE63" s="317"/>
      <c r="AF63" s="317"/>
      <c r="AG63" s="317"/>
      <c r="AH63" s="317"/>
      <c r="AI63" s="317"/>
      <c r="AJ63" s="317"/>
      <c r="AK63" s="317"/>
      <c r="AL63" s="82" t="s">
        <v>45</v>
      </c>
      <c r="AM63" s="82"/>
      <c r="AN63" s="317"/>
      <c r="AO63" s="317"/>
      <c r="AP63" s="317"/>
      <c r="AQ63" s="317"/>
      <c r="AR63" s="317"/>
      <c r="AS63" s="317"/>
      <c r="AT63" s="317"/>
      <c r="AU63" s="317"/>
      <c r="AV63" s="317"/>
      <c r="AW63" s="317"/>
      <c r="AX63" s="317"/>
      <c r="AY63" s="317"/>
      <c r="AZ63" s="317"/>
      <c r="BA63" s="317"/>
      <c r="BB63" s="317"/>
      <c r="BC63" s="82" t="s">
        <v>45</v>
      </c>
      <c r="BD63" s="82"/>
      <c r="BE63" s="315">
        <f t="shared" si="2"/>
        <v>0</v>
      </c>
      <c r="BF63" s="315"/>
      <c r="BG63" s="315"/>
      <c r="BH63" s="315"/>
      <c r="BI63" s="315"/>
      <c r="BJ63" s="315"/>
      <c r="BK63" s="315"/>
      <c r="BL63" s="315"/>
      <c r="BM63" s="315"/>
      <c r="BN63" s="315"/>
      <c r="BO63" s="315"/>
      <c r="BP63" s="315"/>
      <c r="BQ63" s="315"/>
      <c r="BR63" s="315"/>
      <c r="BS63" s="315"/>
      <c r="BT63" s="109"/>
      <c r="BU63" s="110" t="s">
        <v>67</v>
      </c>
      <c r="BV63" s="110"/>
      <c r="BW63" s="110"/>
      <c r="BX63" s="110"/>
      <c r="BY63" s="110"/>
      <c r="BZ63" s="82"/>
    </row>
    <row r="64" spans="1:78" s="2" customFormat="1" ht="14.25" customHeight="1">
      <c r="A64" s="82"/>
      <c r="B64" s="82"/>
      <c r="C64" s="82"/>
      <c r="D64" s="82"/>
      <c r="E64" s="82"/>
      <c r="F64" s="82"/>
      <c r="G64" s="82"/>
      <c r="H64" s="82"/>
      <c r="I64" s="82"/>
      <c r="J64" s="82"/>
      <c r="K64" s="82"/>
      <c r="L64" s="82" t="s">
        <v>21</v>
      </c>
      <c r="M64" s="82"/>
      <c r="N64" s="316"/>
      <c r="O64" s="316"/>
      <c r="P64" s="316"/>
      <c r="Q64" s="316"/>
      <c r="R64" s="263" t="s">
        <v>115</v>
      </c>
      <c r="S64" s="263"/>
      <c r="T64" s="263"/>
      <c r="U64" s="82"/>
      <c r="V64" s="82" t="s">
        <v>21</v>
      </c>
      <c r="W64" s="317"/>
      <c r="X64" s="317"/>
      <c r="Y64" s="317"/>
      <c r="Z64" s="317"/>
      <c r="AA64" s="317"/>
      <c r="AB64" s="317"/>
      <c r="AC64" s="317"/>
      <c r="AD64" s="317"/>
      <c r="AE64" s="317"/>
      <c r="AF64" s="317"/>
      <c r="AG64" s="317"/>
      <c r="AH64" s="317"/>
      <c r="AI64" s="317"/>
      <c r="AJ64" s="317"/>
      <c r="AK64" s="317"/>
      <c r="AL64" s="82" t="s">
        <v>45</v>
      </c>
      <c r="AM64" s="82"/>
      <c r="AN64" s="317"/>
      <c r="AO64" s="317"/>
      <c r="AP64" s="317"/>
      <c r="AQ64" s="317"/>
      <c r="AR64" s="317"/>
      <c r="AS64" s="317"/>
      <c r="AT64" s="317"/>
      <c r="AU64" s="317"/>
      <c r="AV64" s="317"/>
      <c r="AW64" s="317"/>
      <c r="AX64" s="317"/>
      <c r="AY64" s="317"/>
      <c r="AZ64" s="317"/>
      <c r="BA64" s="317"/>
      <c r="BB64" s="317"/>
      <c r="BC64" s="82" t="s">
        <v>45</v>
      </c>
      <c r="BD64" s="82"/>
      <c r="BE64" s="315">
        <f t="shared" si="2"/>
        <v>0</v>
      </c>
      <c r="BF64" s="315"/>
      <c r="BG64" s="315"/>
      <c r="BH64" s="315"/>
      <c r="BI64" s="315"/>
      <c r="BJ64" s="315"/>
      <c r="BK64" s="315"/>
      <c r="BL64" s="315"/>
      <c r="BM64" s="315"/>
      <c r="BN64" s="315"/>
      <c r="BO64" s="315"/>
      <c r="BP64" s="315"/>
      <c r="BQ64" s="315"/>
      <c r="BR64" s="315"/>
      <c r="BS64" s="315"/>
      <c r="BT64" s="109"/>
      <c r="BU64" s="110" t="s">
        <v>67</v>
      </c>
      <c r="BV64" s="110"/>
      <c r="BW64" s="110"/>
      <c r="BX64" s="110"/>
      <c r="BY64" s="110"/>
      <c r="BZ64" s="82"/>
    </row>
    <row r="65" spans="1:78" s="2" customFormat="1" ht="14.25" customHeight="1">
      <c r="A65" s="82"/>
      <c r="B65" s="82"/>
      <c r="C65" s="82"/>
      <c r="D65" s="82"/>
      <c r="E65" s="82"/>
      <c r="F65" s="82"/>
      <c r="G65" s="82"/>
      <c r="H65" s="82"/>
      <c r="I65" s="82"/>
      <c r="J65" s="82"/>
      <c r="K65" s="82"/>
      <c r="L65" s="82" t="s">
        <v>21</v>
      </c>
      <c r="M65" s="82"/>
      <c r="N65" s="316"/>
      <c r="O65" s="316"/>
      <c r="P65" s="316"/>
      <c r="Q65" s="316"/>
      <c r="R65" s="263" t="s">
        <v>115</v>
      </c>
      <c r="S65" s="263"/>
      <c r="T65" s="263"/>
      <c r="U65" s="82"/>
      <c r="V65" s="82" t="s">
        <v>21</v>
      </c>
      <c r="W65" s="317"/>
      <c r="X65" s="317"/>
      <c r="Y65" s="317"/>
      <c r="Z65" s="317"/>
      <c r="AA65" s="317"/>
      <c r="AB65" s="317"/>
      <c r="AC65" s="317"/>
      <c r="AD65" s="317"/>
      <c r="AE65" s="317"/>
      <c r="AF65" s="317"/>
      <c r="AG65" s="317"/>
      <c r="AH65" s="317"/>
      <c r="AI65" s="317"/>
      <c r="AJ65" s="317"/>
      <c r="AK65" s="317"/>
      <c r="AL65" s="82" t="s">
        <v>45</v>
      </c>
      <c r="AM65" s="82"/>
      <c r="AN65" s="317"/>
      <c r="AO65" s="317"/>
      <c r="AP65" s="317"/>
      <c r="AQ65" s="317"/>
      <c r="AR65" s="317"/>
      <c r="AS65" s="317"/>
      <c r="AT65" s="317"/>
      <c r="AU65" s="317"/>
      <c r="AV65" s="317"/>
      <c r="AW65" s="317"/>
      <c r="AX65" s="317"/>
      <c r="AY65" s="317"/>
      <c r="AZ65" s="317"/>
      <c r="BA65" s="317"/>
      <c r="BB65" s="317"/>
      <c r="BC65" s="82" t="s">
        <v>45</v>
      </c>
      <c r="BD65" s="82"/>
      <c r="BE65" s="315">
        <f t="shared" si="2"/>
        <v>0</v>
      </c>
      <c r="BF65" s="315"/>
      <c r="BG65" s="315"/>
      <c r="BH65" s="315"/>
      <c r="BI65" s="315"/>
      <c r="BJ65" s="315"/>
      <c r="BK65" s="315"/>
      <c r="BL65" s="315"/>
      <c r="BM65" s="315"/>
      <c r="BN65" s="315"/>
      <c r="BO65" s="315"/>
      <c r="BP65" s="315"/>
      <c r="BQ65" s="315"/>
      <c r="BR65" s="315"/>
      <c r="BS65" s="315"/>
      <c r="BT65" s="109"/>
      <c r="BU65" s="110" t="s">
        <v>67</v>
      </c>
      <c r="BV65" s="110"/>
      <c r="BW65" s="110"/>
      <c r="BX65" s="110"/>
      <c r="BY65" s="110"/>
      <c r="BZ65" s="82"/>
    </row>
    <row r="66" spans="1:78" s="2" customFormat="1" ht="14.25" customHeight="1">
      <c r="A66" s="82"/>
      <c r="B66" s="82"/>
      <c r="C66" s="82"/>
      <c r="D66" s="82"/>
      <c r="E66" s="82"/>
      <c r="F66" s="82"/>
      <c r="G66" s="82"/>
      <c r="H66" s="82"/>
      <c r="I66" s="82"/>
      <c r="J66" s="82"/>
      <c r="K66" s="82"/>
      <c r="L66" s="82" t="s">
        <v>21</v>
      </c>
      <c r="M66" s="82"/>
      <c r="N66" s="316"/>
      <c r="O66" s="316"/>
      <c r="P66" s="316"/>
      <c r="Q66" s="316"/>
      <c r="R66" s="263" t="s">
        <v>115</v>
      </c>
      <c r="S66" s="263"/>
      <c r="T66" s="263"/>
      <c r="U66" s="82"/>
      <c r="V66" s="82" t="s">
        <v>21</v>
      </c>
      <c r="W66" s="317"/>
      <c r="X66" s="317"/>
      <c r="Y66" s="317"/>
      <c r="Z66" s="317"/>
      <c r="AA66" s="317"/>
      <c r="AB66" s="317"/>
      <c r="AC66" s="317"/>
      <c r="AD66" s="317"/>
      <c r="AE66" s="317"/>
      <c r="AF66" s="317"/>
      <c r="AG66" s="317"/>
      <c r="AH66" s="317"/>
      <c r="AI66" s="317"/>
      <c r="AJ66" s="317"/>
      <c r="AK66" s="317"/>
      <c r="AL66" s="82" t="s">
        <v>45</v>
      </c>
      <c r="AM66" s="82"/>
      <c r="AN66" s="317"/>
      <c r="AO66" s="317"/>
      <c r="AP66" s="317"/>
      <c r="AQ66" s="317"/>
      <c r="AR66" s="317"/>
      <c r="AS66" s="317"/>
      <c r="AT66" s="317"/>
      <c r="AU66" s="317"/>
      <c r="AV66" s="317"/>
      <c r="AW66" s="317"/>
      <c r="AX66" s="317"/>
      <c r="AY66" s="317"/>
      <c r="AZ66" s="317"/>
      <c r="BA66" s="317"/>
      <c r="BB66" s="317"/>
      <c r="BC66" s="82" t="s">
        <v>45</v>
      </c>
      <c r="BD66" s="82"/>
      <c r="BE66" s="315">
        <f t="shared" si="2"/>
        <v>0</v>
      </c>
      <c r="BF66" s="315"/>
      <c r="BG66" s="315"/>
      <c r="BH66" s="315"/>
      <c r="BI66" s="315"/>
      <c r="BJ66" s="315"/>
      <c r="BK66" s="315"/>
      <c r="BL66" s="315"/>
      <c r="BM66" s="315"/>
      <c r="BN66" s="315"/>
      <c r="BO66" s="315"/>
      <c r="BP66" s="315"/>
      <c r="BQ66" s="315"/>
      <c r="BR66" s="315"/>
      <c r="BS66" s="315"/>
      <c r="BT66" s="109"/>
      <c r="BU66" s="110" t="s">
        <v>67</v>
      </c>
      <c r="BV66" s="110"/>
      <c r="BW66" s="110"/>
      <c r="BX66" s="110"/>
      <c r="BY66" s="110"/>
      <c r="BZ66" s="82"/>
    </row>
    <row r="67" spans="1:78" s="2" customFormat="1" ht="14.25" customHeight="1">
      <c r="A67" s="82"/>
      <c r="B67" s="82"/>
      <c r="C67" s="82"/>
      <c r="D67" s="82"/>
      <c r="E67" s="82"/>
      <c r="F67" s="82"/>
      <c r="G67" s="82"/>
      <c r="H67" s="82"/>
      <c r="I67" s="82"/>
      <c r="J67" s="82"/>
      <c r="K67" s="82"/>
      <c r="L67" s="82" t="s">
        <v>21</v>
      </c>
      <c r="M67" s="82"/>
      <c r="N67" s="316"/>
      <c r="O67" s="316"/>
      <c r="P67" s="316"/>
      <c r="Q67" s="316"/>
      <c r="R67" s="263" t="s">
        <v>115</v>
      </c>
      <c r="S67" s="263"/>
      <c r="T67" s="263"/>
      <c r="U67" s="82"/>
      <c r="V67" s="82" t="s">
        <v>21</v>
      </c>
      <c r="W67" s="317"/>
      <c r="X67" s="317"/>
      <c r="Y67" s="317"/>
      <c r="Z67" s="317"/>
      <c r="AA67" s="317"/>
      <c r="AB67" s="317"/>
      <c r="AC67" s="317"/>
      <c r="AD67" s="317"/>
      <c r="AE67" s="317"/>
      <c r="AF67" s="317"/>
      <c r="AG67" s="317"/>
      <c r="AH67" s="317"/>
      <c r="AI67" s="317"/>
      <c r="AJ67" s="317"/>
      <c r="AK67" s="317"/>
      <c r="AL67" s="82" t="s">
        <v>45</v>
      </c>
      <c r="AM67" s="82"/>
      <c r="AN67" s="317"/>
      <c r="AO67" s="317"/>
      <c r="AP67" s="317"/>
      <c r="AQ67" s="317"/>
      <c r="AR67" s="317"/>
      <c r="AS67" s="317"/>
      <c r="AT67" s="317"/>
      <c r="AU67" s="317"/>
      <c r="AV67" s="317"/>
      <c r="AW67" s="317"/>
      <c r="AX67" s="317"/>
      <c r="AY67" s="317"/>
      <c r="AZ67" s="317"/>
      <c r="BA67" s="317"/>
      <c r="BB67" s="317"/>
      <c r="BC67" s="82" t="s">
        <v>45</v>
      </c>
      <c r="BD67" s="82"/>
      <c r="BE67" s="315">
        <f t="shared" si="2"/>
        <v>0</v>
      </c>
      <c r="BF67" s="315"/>
      <c r="BG67" s="315"/>
      <c r="BH67" s="315"/>
      <c r="BI67" s="315"/>
      <c r="BJ67" s="315"/>
      <c r="BK67" s="315"/>
      <c r="BL67" s="315"/>
      <c r="BM67" s="315"/>
      <c r="BN67" s="315"/>
      <c r="BO67" s="315"/>
      <c r="BP67" s="315"/>
      <c r="BQ67" s="315"/>
      <c r="BR67" s="315"/>
      <c r="BS67" s="315"/>
      <c r="BT67" s="109"/>
      <c r="BU67" s="110" t="s">
        <v>67</v>
      </c>
      <c r="BV67" s="110"/>
      <c r="BW67" s="110"/>
      <c r="BX67" s="110"/>
      <c r="BY67" s="110"/>
      <c r="BZ67" s="82"/>
    </row>
    <row r="68" spans="1:78" s="2" customFormat="1" ht="14.25" customHeight="1">
      <c r="A68" s="82"/>
      <c r="B68" s="82"/>
      <c r="C68" s="82"/>
      <c r="D68" s="82"/>
      <c r="E68" s="82"/>
      <c r="F68" s="82"/>
      <c r="G68" s="82"/>
      <c r="H68" s="82"/>
      <c r="I68" s="82"/>
      <c r="J68" s="82"/>
      <c r="K68" s="82"/>
      <c r="L68" s="82" t="s">
        <v>21</v>
      </c>
      <c r="M68" s="82"/>
      <c r="N68" s="316"/>
      <c r="O68" s="316"/>
      <c r="P68" s="316"/>
      <c r="Q68" s="316"/>
      <c r="R68" s="263" t="s">
        <v>115</v>
      </c>
      <c r="S68" s="263"/>
      <c r="T68" s="263"/>
      <c r="U68" s="82"/>
      <c r="V68" s="82" t="s">
        <v>21</v>
      </c>
      <c r="W68" s="317"/>
      <c r="X68" s="317"/>
      <c r="Y68" s="317"/>
      <c r="Z68" s="317"/>
      <c r="AA68" s="317"/>
      <c r="AB68" s="317"/>
      <c r="AC68" s="317"/>
      <c r="AD68" s="317"/>
      <c r="AE68" s="317"/>
      <c r="AF68" s="317"/>
      <c r="AG68" s="317"/>
      <c r="AH68" s="317"/>
      <c r="AI68" s="317"/>
      <c r="AJ68" s="317"/>
      <c r="AK68" s="317"/>
      <c r="AL68" s="82" t="s">
        <v>45</v>
      </c>
      <c r="AM68" s="82"/>
      <c r="AN68" s="317"/>
      <c r="AO68" s="317"/>
      <c r="AP68" s="317"/>
      <c r="AQ68" s="317"/>
      <c r="AR68" s="317"/>
      <c r="AS68" s="317"/>
      <c r="AT68" s="317"/>
      <c r="AU68" s="317"/>
      <c r="AV68" s="317"/>
      <c r="AW68" s="317"/>
      <c r="AX68" s="317"/>
      <c r="AY68" s="317"/>
      <c r="AZ68" s="317"/>
      <c r="BA68" s="317"/>
      <c r="BB68" s="317"/>
      <c r="BC68" s="82" t="s">
        <v>45</v>
      </c>
      <c r="BD68" s="82"/>
      <c r="BE68" s="315">
        <f t="shared" si="2"/>
        <v>0</v>
      </c>
      <c r="BF68" s="315"/>
      <c r="BG68" s="315"/>
      <c r="BH68" s="315"/>
      <c r="BI68" s="315"/>
      <c r="BJ68" s="315"/>
      <c r="BK68" s="315"/>
      <c r="BL68" s="315"/>
      <c r="BM68" s="315"/>
      <c r="BN68" s="315"/>
      <c r="BO68" s="315"/>
      <c r="BP68" s="315"/>
      <c r="BQ68" s="315"/>
      <c r="BR68" s="315"/>
      <c r="BS68" s="315"/>
      <c r="BT68" s="109"/>
      <c r="BU68" s="110" t="s">
        <v>67</v>
      </c>
      <c r="BV68" s="110"/>
      <c r="BW68" s="110"/>
      <c r="BX68" s="110"/>
      <c r="BY68" s="110"/>
      <c r="BZ68" s="82"/>
    </row>
    <row r="69" spans="1:78" s="2" customFormat="1" ht="14.25" customHeight="1">
      <c r="A69" s="82"/>
      <c r="B69" s="82"/>
      <c r="C69" s="82"/>
      <c r="D69" s="82"/>
      <c r="E69" s="82"/>
      <c r="F69" s="82"/>
      <c r="G69" s="82"/>
      <c r="H69" s="82"/>
      <c r="I69" s="82"/>
      <c r="J69" s="82"/>
      <c r="K69" s="82"/>
      <c r="L69" s="82" t="s">
        <v>21</v>
      </c>
      <c r="M69" s="82"/>
      <c r="N69" s="316"/>
      <c r="O69" s="316"/>
      <c r="P69" s="316"/>
      <c r="Q69" s="316"/>
      <c r="R69" s="263" t="s">
        <v>115</v>
      </c>
      <c r="S69" s="263"/>
      <c r="T69" s="263"/>
      <c r="U69" s="82"/>
      <c r="V69" s="82" t="s">
        <v>21</v>
      </c>
      <c r="W69" s="317"/>
      <c r="X69" s="317"/>
      <c r="Y69" s="317"/>
      <c r="Z69" s="317"/>
      <c r="AA69" s="317"/>
      <c r="AB69" s="317"/>
      <c r="AC69" s="317"/>
      <c r="AD69" s="317"/>
      <c r="AE69" s="317"/>
      <c r="AF69" s="317"/>
      <c r="AG69" s="317"/>
      <c r="AH69" s="317"/>
      <c r="AI69" s="317"/>
      <c r="AJ69" s="317"/>
      <c r="AK69" s="317"/>
      <c r="AL69" s="82" t="s">
        <v>45</v>
      </c>
      <c r="AM69" s="82"/>
      <c r="AN69" s="317"/>
      <c r="AO69" s="317"/>
      <c r="AP69" s="317"/>
      <c r="AQ69" s="317"/>
      <c r="AR69" s="317"/>
      <c r="AS69" s="317"/>
      <c r="AT69" s="317"/>
      <c r="AU69" s="317"/>
      <c r="AV69" s="317"/>
      <c r="AW69" s="317"/>
      <c r="AX69" s="317"/>
      <c r="AY69" s="317"/>
      <c r="AZ69" s="317"/>
      <c r="BA69" s="317"/>
      <c r="BB69" s="317"/>
      <c r="BC69" s="82" t="s">
        <v>45</v>
      </c>
      <c r="BD69" s="82"/>
      <c r="BE69" s="315">
        <f t="shared" si="2"/>
        <v>0</v>
      </c>
      <c r="BF69" s="315"/>
      <c r="BG69" s="315"/>
      <c r="BH69" s="315"/>
      <c r="BI69" s="315"/>
      <c r="BJ69" s="315"/>
      <c r="BK69" s="315"/>
      <c r="BL69" s="315"/>
      <c r="BM69" s="315"/>
      <c r="BN69" s="315"/>
      <c r="BO69" s="315"/>
      <c r="BP69" s="315"/>
      <c r="BQ69" s="315"/>
      <c r="BR69" s="315"/>
      <c r="BS69" s="315"/>
      <c r="BT69" s="109"/>
      <c r="BU69" s="110" t="s">
        <v>67</v>
      </c>
      <c r="BV69" s="110"/>
      <c r="BW69" s="110"/>
      <c r="BX69" s="110"/>
      <c r="BY69" s="110"/>
      <c r="BZ69" s="82"/>
    </row>
    <row r="70" spans="1:78" s="2" customFormat="1" ht="14.25" customHeight="1">
      <c r="A70" s="82"/>
      <c r="B70" s="82"/>
      <c r="C70" s="82"/>
      <c r="D70" s="82"/>
      <c r="E70" s="82"/>
      <c r="F70" s="82"/>
      <c r="G70" s="82"/>
      <c r="H70" s="82"/>
      <c r="I70" s="82"/>
      <c r="J70" s="82"/>
      <c r="K70" s="82"/>
      <c r="L70" s="82" t="s">
        <v>21</v>
      </c>
      <c r="M70" s="82"/>
      <c r="N70" s="316"/>
      <c r="O70" s="316"/>
      <c r="P70" s="316"/>
      <c r="Q70" s="316"/>
      <c r="R70" s="263" t="s">
        <v>115</v>
      </c>
      <c r="S70" s="263"/>
      <c r="T70" s="263"/>
      <c r="U70" s="82"/>
      <c r="V70" s="82" t="s">
        <v>21</v>
      </c>
      <c r="W70" s="317"/>
      <c r="X70" s="317"/>
      <c r="Y70" s="317"/>
      <c r="Z70" s="317"/>
      <c r="AA70" s="317"/>
      <c r="AB70" s="317"/>
      <c r="AC70" s="317"/>
      <c r="AD70" s="317"/>
      <c r="AE70" s="317"/>
      <c r="AF70" s="317"/>
      <c r="AG70" s="317"/>
      <c r="AH70" s="317"/>
      <c r="AI70" s="317"/>
      <c r="AJ70" s="317"/>
      <c r="AK70" s="317"/>
      <c r="AL70" s="82" t="s">
        <v>45</v>
      </c>
      <c r="AM70" s="82"/>
      <c r="AN70" s="317"/>
      <c r="AO70" s="317"/>
      <c r="AP70" s="317"/>
      <c r="AQ70" s="317"/>
      <c r="AR70" s="317"/>
      <c r="AS70" s="317"/>
      <c r="AT70" s="317"/>
      <c r="AU70" s="317"/>
      <c r="AV70" s="317"/>
      <c r="AW70" s="317"/>
      <c r="AX70" s="317"/>
      <c r="AY70" s="317"/>
      <c r="AZ70" s="317"/>
      <c r="BA70" s="317"/>
      <c r="BB70" s="317"/>
      <c r="BC70" s="82" t="s">
        <v>45</v>
      </c>
      <c r="BD70" s="82"/>
      <c r="BE70" s="315">
        <f t="shared" si="2"/>
        <v>0</v>
      </c>
      <c r="BF70" s="315"/>
      <c r="BG70" s="315"/>
      <c r="BH70" s="315"/>
      <c r="BI70" s="315"/>
      <c r="BJ70" s="315"/>
      <c r="BK70" s="315"/>
      <c r="BL70" s="315"/>
      <c r="BM70" s="315"/>
      <c r="BN70" s="315"/>
      <c r="BO70" s="315"/>
      <c r="BP70" s="315"/>
      <c r="BQ70" s="315"/>
      <c r="BR70" s="315"/>
      <c r="BS70" s="315"/>
      <c r="BT70" s="109"/>
      <c r="BU70" s="110" t="s">
        <v>67</v>
      </c>
      <c r="BV70" s="110"/>
      <c r="BW70" s="110"/>
      <c r="BX70" s="110"/>
      <c r="BY70" s="110"/>
      <c r="BZ70" s="82"/>
    </row>
    <row r="71" spans="1:78" s="2" customFormat="1" ht="14.25" customHeight="1">
      <c r="A71" s="82"/>
      <c r="B71" s="82"/>
      <c r="C71" s="82"/>
      <c r="D71" s="82"/>
      <c r="E71" s="82"/>
      <c r="F71" s="82"/>
      <c r="G71" s="82"/>
      <c r="H71" s="82"/>
      <c r="I71" s="82"/>
      <c r="J71" s="82"/>
      <c r="K71" s="82"/>
      <c r="L71" s="82" t="s">
        <v>21</v>
      </c>
      <c r="M71" s="82"/>
      <c r="N71" s="316"/>
      <c r="O71" s="316"/>
      <c r="P71" s="316"/>
      <c r="Q71" s="316"/>
      <c r="R71" s="263" t="s">
        <v>115</v>
      </c>
      <c r="S71" s="263"/>
      <c r="T71" s="263"/>
      <c r="U71" s="82"/>
      <c r="V71" s="82" t="s">
        <v>21</v>
      </c>
      <c r="W71" s="317"/>
      <c r="X71" s="317"/>
      <c r="Y71" s="317"/>
      <c r="Z71" s="317"/>
      <c r="AA71" s="317"/>
      <c r="AB71" s="317"/>
      <c r="AC71" s="317"/>
      <c r="AD71" s="317"/>
      <c r="AE71" s="317"/>
      <c r="AF71" s="317"/>
      <c r="AG71" s="317"/>
      <c r="AH71" s="317"/>
      <c r="AI71" s="317"/>
      <c r="AJ71" s="317"/>
      <c r="AK71" s="317"/>
      <c r="AL71" s="82" t="s">
        <v>45</v>
      </c>
      <c r="AM71" s="82"/>
      <c r="AN71" s="317"/>
      <c r="AO71" s="317"/>
      <c r="AP71" s="317"/>
      <c r="AQ71" s="317"/>
      <c r="AR71" s="317"/>
      <c r="AS71" s="317"/>
      <c r="AT71" s="317"/>
      <c r="AU71" s="317"/>
      <c r="AV71" s="317"/>
      <c r="AW71" s="317"/>
      <c r="AX71" s="317"/>
      <c r="AY71" s="317"/>
      <c r="AZ71" s="317"/>
      <c r="BA71" s="317"/>
      <c r="BB71" s="317"/>
      <c r="BC71" s="82" t="s">
        <v>45</v>
      </c>
      <c r="BD71" s="82"/>
      <c r="BE71" s="315">
        <f t="shared" si="2"/>
        <v>0</v>
      </c>
      <c r="BF71" s="315"/>
      <c r="BG71" s="315"/>
      <c r="BH71" s="315"/>
      <c r="BI71" s="315"/>
      <c r="BJ71" s="315"/>
      <c r="BK71" s="315"/>
      <c r="BL71" s="315"/>
      <c r="BM71" s="315"/>
      <c r="BN71" s="315"/>
      <c r="BO71" s="315"/>
      <c r="BP71" s="315"/>
      <c r="BQ71" s="315"/>
      <c r="BR71" s="315"/>
      <c r="BS71" s="315"/>
      <c r="BT71" s="109"/>
      <c r="BU71" s="110" t="s">
        <v>67</v>
      </c>
      <c r="BV71" s="110"/>
      <c r="BW71" s="110"/>
      <c r="BX71" s="110"/>
      <c r="BY71" s="110"/>
      <c r="BZ71" s="82"/>
    </row>
    <row r="72" spans="1:78" s="2" customFormat="1" ht="14.25" customHeight="1">
      <c r="A72" s="82"/>
      <c r="B72" s="82"/>
      <c r="C72" s="82"/>
      <c r="D72" s="82"/>
      <c r="E72" s="82"/>
      <c r="F72" s="82"/>
      <c r="G72" s="82"/>
      <c r="H72" s="82"/>
      <c r="I72" s="82"/>
      <c r="J72" s="82"/>
      <c r="K72" s="82"/>
      <c r="L72" s="82" t="s">
        <v>21</v>
      </c>
      <c r="M72" s="82"/>
      <c r="N72" s="316"/>
      <c r="O72" s="316"/>
      <c r="P72" s="316"/>
      <c r="Q72" s="316"/>
      <c r="R72" s="263" t="s">
        <v>115</v>
      </c>
      <c r="S72" s="263"/>
      <c r="T72" s="263"/>
      <c r="U72" s="82"/>
      <c r="V72" s="82" t="s">
        <v>21</v>
      </c>
      <c r="W72" s="317"/>
      <c r="X72" s="317"/>
      <c r="Y72" s="317"/>
      <c r="Z72" s="317"/>
      <c r="AA72" s="317"/>
      <c r="AB72" s="317"/>
      <c r="AC72" s="317"/>
      <c r="AD72" s="317"/>
      <c r="AE72" s="317"/>
      <c r="AF72" s="317"/>
      <c r="AG72" s="317"/>
      <c r="AH72" s="317"/>
      <c r="AI72" s="317"/>
      <c r="AJ72" s="317"/>
      <c r="AK72" s="317"/>
      <c r="AL72" s="82" t="s">
        <v>45</v>
      </c>
      <c r="AM72" s="82"/>
      <c r="AN72" s="317"/>
      <c r="AO72" s="317"/>
      <c r="AP72" s="317"/>
      <c r="AQ72" s="317"/>
      <c r="AR72" s="317"/>
      <c r="AS72" s="317"/>
      <c r="AT72" s="317"/>
      <c r="AU72" s="317"/>
      <c r="AV72" s="317"/>
      <c r="AW72" s="317"/>
      <c r="AX72" s="317"/>
      <c r="AY72" s="317"/>
      <c r="AZ72" s="317"/>
      <c r="BA72" s="317"/>
      <c r="BB72" s="317"/>
      <c r="BC72" s="82" t="s">
        <v>45</v>
      </c>
      <c r="BD72" s="82"/>
      <c r="BE72" s="315">
        <f t="shared" si="2"/>
        <v>0</v>
      </c>
      <c r="BF72" s="315"/>
      <c r="BG72" s="315"/>
      <c r="BH72" s="315"/>
      <c r="BI72" s="315"/>
      <c r="BJ72" s="315"/>
      <c r="BK72" s="315"/>
      <c r="BL72" s="315"/>
      <c r="BM72" s="315"/>
      <c r="BN72" s="315"/>
      <c r="BO72" s="315"/>
      <c r="BP72" s="315"/>
      <c r="BQ72" s="315"/>
      <c r="BR72" s="315"/>
      <c r="BS72" s="315"/>
      <c r="BT72" s="109"/>
      <c r="BU72" s="110" t="s">
        <v>67</v>
      </c>
      <c r="BV72" s="110"/>
      <c r="BW72" s="110"/>
      <c r="BX72" s="110"/>
      <c r="BY72" s="110"/>
      <c r="BZ72" s="82"/>
    </row>
    <row r="73" spans="1:78" s="2" customFormat="1" ht="14.25" customHeight="1">
      <c r="A73" s="82"/>
      <c r="B73" s="82"/>
      <c r="C73" s="82"/>
      <c r="D73" s="82"/>
      <c r="E73" s="82"/>
      <c r="F73" s="82"/>
      <c r="G73" s="82"/>
      <c r="H73" s="82"/>
      <c r="I73" s="82"/>
      <c r="J73" s="82"/>
      <c r="K73" s="82"/>
      <c r="L73" s="82" t="s">
        <v>21</v>
      </c>
      <c r="M73" s="82"/>
      <c r="N73" s="316"/>
      <c r="O73" s="316"/>
      <c r="P73" s="316"/>
      <c r="Q73" s="316"/>
      <c r="R73" s="263" t="s">
        <v>115</v>
      </c>
      <c r="S73" s="263"/>
      <c r="T73" s="263"/>
      <c r="U73" s="82"/>
      <c r="V73" s="82" t="s">
        <v>21</v>
      </c>
      <c r="W73" s="317"/>
      <c r="X73" s="317"/>
      <c r="Y73" s="317"/>
      <c r="Z73" s="317"/>
      <c r="AA73" s="317"/>
      <c r="AB73" s="317"/>
      <c r="AC73" s="317"/>
      <c r="AD73" s="317"/>
      <c r="AE73" s="317"/>
      <c r="AF73" s="317"/>
      <c r="AG73" s="317"/>
      <c r="AH73" s="317"/>
      <c r="AI73" s="317"/>
      <c r="AJ73" s="317"/>
      <c r="AK73" s="317"/>
      <c r="AL73" s="82" t="s">
        <v>45</v>
      </c>
      <c r="AM73" s="82"/>
      <c r="AN73" s="317"/>
      <c r="AO73" s="317"/>
      <c r="AP73" s="317"/>
      <c r="AQ73" s="317"/>
      <c r="AR73" s="317"/>
      <c r="AS73" s="317"/>
      <c r="AT73" s="317"/>
      <c r="AU73" s="317"/>
      <c r="AV73" s="317"/>
      <c r="AW73" s="317"/>
      <c r="AX73" s="317"/>
      <c r="AY73" s="317"/>
      <c r="AZ73" s="317"/>
      <c r="BA73" s="317"/>
      <c r="BB73" s="317"/>
      <c r="BC73" s="82" t="s">
        <v>45</v>
      </c>
      <c r="BD73" s="82"/>
      <c r="BE73" s="315">
        <f t="shared" si="2"/>
        <v>0</v>
      </c>
      <c r="BF73" s="315"/>
      <c r="BG73" s="315"/>
      <c r="BH73" s="315"/>
      <c r="BI73" s="315"/>
      <c r="BJ73" s="315"/>
      <c r="BK73" s="315"/>
      <c r="BL73" s="315"/>
      <c r="BM73" s="315"/>
      <c r="BN73" s="315"/>
      <c r="BO73" s="315"/>
      <c r="BP73" s="315"/>
      <c r="BQ73" s="315"/>
      <c r="BR73" s="315"/>
      <c r="BS73" s="315"/>
      <c r="BT73" s="109"/>
      <c r="BU73" s="110" t="s">
        <v>67</v>
      </c>
      <c r="BV73" s="110"/>
      <c r="BW73" s="110"/>
      <c r="BX73" s="110"/>
      <c r="BY73" s="110"/>
      <c r="BZ73" s="82"/>
    </row>
    <row r="74" spans="1:78" s="2" customFormat="1" ht="14.25" customHeight="1">
      <c r="A74" s="82"/>
      <c r="B74" s="82"/>
      <c r="C74" s="82"/>
      <c r="D74" s="268" t="s">
        <v>176</v>
      </c>
      <c r="E74" s="268"/>
      <c r="F74" s="268"/>
      <c r="G74" s="268"/>
      <c r="H74" s="268"/>
      <c r="I74" s="268"/>
      <c r="J74" s="268"/>
      <c r="K74" s="268"/>
      <c r="L74" s="82"/>
      <c r="M74" s="82"/>
      <c r="N74" s="82"/>
      <c r="O74" s="82"/>
      <c r="P74" s="82"/>
      <c r="Q74" s="82"/>
      <c r="R74" s="82"/>
      <c r="S74" s="82"/>
      <c r="T74" s="82"/>
      <c r="U74" s="82"/>
      <c r="V74" s="82" t="s">
        <v>21</v>
      </c>
      <c r="W74" s="315">
        <f>SUM(W49:AK73)</f>
        <v>0</v>
      </c>
      <c r="X74" s="315"/>
      <c r="Y74" s="315"/>
      <c r="Z74" s="315"/>
      <c r="AA74" s="315"/>
      <c r="AB74" s="315"/>
      <c r="AC74" s="315"/>
      <c r="AD74" s="315"/>
      <c r="AE74" s="315"/>
      <c r="AF74" s="315"/>
      <c r="AG74" s="315"/>
      <c r="AH74" s="315"/>
      <c r="AI74" s="315"/>
      <c r="AJ74" s="315"/>
      <c r="AK74" s="315"/>
      <c r="AL74" s="82" t="s">
        <v>45</v>
      </c>
      <c r="AM74" s="82"/>
      <c r="AN74" s="315">
        <f>SUM(AN49:BB73)</f>
        <v>0</v>
      </c>
      <c r="AO74" s="315"/>
      <c r="AP74" s="315"/>
      <c r="AQ74" s="315"/>
      <c r="AR74" s="315"/>
      <c r="AS74" s="315"/>
      <c r="AT74" s="315"/>
      <c r="AU74" s="315"/>
      <c r="AV74" s="315"/>
      <c r="AW74" s="315"/>
      <c r="AX74" s="315"/>
      <c r="AY74" s="315"/>
      <c r="AZ74" s="315"/>
      <c r="BA74" s="315"/>
      <c r="BB74" s="315"/>
      <c r="BC74" s="82" t="s">
        <v>45</v>
      </c>
      <c r="BD74" s="82"/>
      <c r="BE74" s="315">
        <f>W74+AN74</f>
        <v>0</v>
      </c>
      <c r="BF74" s="315"/>
      <c r="BG74" s="315"/>
      <c r="BH74" s="315"/>
      <c r="BI74" s="315"/>
      <c r="BJ74" s="315"/>
      <c r="BK74" s="315"/>
      <c r="BL74" s="315"/>
      <c r="BM74" s="315"/>
      <c r="BN74" s="315"/>
      <c r="BO74" s="315"/>
      <c r="BP74" s="315"/>
      <c r="BQ74" s="315"/>
      <c r="BR74" s="315"/>
      <c r="BS74" s="315"/>
      <c r="BT74" s="109"/>
      <c r="BU74" s="110" t="s">
        <v>67</v>
      </c>
      <c r="BV74" s="110"/>
      <c r="BW74" s="110"/>
      <c r="BX74" s="110"/>
      <c r="BY74" s="110"/>
      <c r="BZ74" s="82"/>
    </row>
    <row r="75" spans="1:78" s="2" customFormat="1" ht="4.5" customHeight="1">
      <c r="A75" s="82"/>
      <c r="B75" s="82"/>
      <c r="C75" s="82"/>
      <c r="D75" s="82"/>
      <c r="E75" s="82"/>
      <c r="F75" s="82"/>
      <c r="G75" s="82"/>
      <c r="H75" s="82"/>
      <c r="I75" s="82"/>
      <c r="J75" s="82"/>
      <c r="K75" s="82"/>
      <c r="L75" s="82"/>
      <c r="M75" s="82"/>
      <c r="N75" s="82"/>
      <c r="O75" s="82"/>
      <c r="P75" s="82"/>
      <c r="Q75" s="82"/>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s="2" customFormat="1" ht="15" customHeight="1">
      <c r="A76" s="263" t="s">
        <v>103</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row>
    <row r="77" spans="1:78" s="2" customFormat="1" ht="14.25" customHeight="1">
      <c r="A77" s="86"/>
      <c r="B77" s="86" t="s">
        <v>104</v>
      </c>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14.25" customHeight="1">
      <c r="A78" s="111"/>
      <c r="B78" s="111" t="s">
        <v>458</v>
      </c>
      <c r="C78" s="111"/>
      <c r="D78" s="111"/>
      <c r="E78" s="111"/>
      <c r="F78" s="111"/>
      <c r="G78" s="111"/>
      <c r="H78" s="111"/>
      <c r="I78" s="111"/>
      <c r="J78" s="111"/>
      <c r="K78" s="111"/>
      <c r="L78" s="111"/>
      <c r="M78" s="111"/>
      <c r="N78" s="111"/>
      <c r="O78" s="111"/>
      <c r="P78" s="111"/>
      <c r="Q78" s="111"/>
      <c r="R78" s="111"/>
      <c r="S78" s="111"/>
      <c r="T78" s="111"/>
      <c r="U78" s="111"/>
      <c r="V78" s="111" t="s">
        <v>81</v>
      </c>
      <c r="W78" s="111"/>
      <c r="X78" s="111"/>
      <c r="Y78" s="111"/>
      <c r="Z78" s="111"/>
      <c r="AA78" s="111"/>
      <c r="AB78" s="111"/>
      <c r="AC78" s="111"/>
      <c r="AD78" s="111"/>
      <c r="AE78" s="111"/>
      <c r="AF78" s="111"/>
      <c r="AG78" s="111"/>
      <c r="AH78" s="111"/>
      <c r="AI78" s="111"/>
      <c r="AJ78" s="111"/>
      <c r="AK78" s="111"/>
      <c r="AL78" s="111" t="s">
        <v>82</v>
      </c>
      <c r="AM78" s="111"/>
      <c r="AN78" s="111"/>
      <c r="AO78" s="111"/>
      <c r="AP78" s="111"/>
      <c r="AQ78" s="111"/>
      <c r="AR78" s="111"/>
      <c r="AS78" s="111"/>
      <c r="AT78" s="111"/>
      <c r="AU78" s="111"/>
      <c r="AV78" s="111"/>
      <c r="AW78" s="111"/>
      <c r="AX78" s="111"/>
      <c r="AY78" s="111"/>
      <c r="AZ78" s="111"/>
      <c r="BA78" s="111"/>
      <c r="BB78" s="111"/>
      <c r="BC78" s="111" t="s">
        <v>83</v>
      </c>
      <c r="BD78" s="111"/>
      <c r="BE78" s="111"/>
      <c r="BF78" s="111"/>
      <c r="BG78" s="111"/>
      <c r="BH78" s="111"/>
      <c r="BI78" s="111"/>
      <c r="BJ78" s="111"/>
      <c r="BK78" s="111"/>
      <c r="BL78" s="111"/>
      <c r="BM78" s="111"/>
      <c r="BN78" s="111"/>
      <c r="BO78" s="111"/>
      <c r="BP78" s="111"/>
      <c r="BQ78" s="111"/>
      <c r="BR78" s="111"/>
      <c r="BS78" s="111"/>
      <c r="BT78" s="111"/>
      <c r="BU78" s="111" t="s">
        <v>67</v>
      </c>
      <c r="BV78" s="111"/>
      <c r="BW78" s="111"/>
      <c r="BX78" s="111"/>
      <c r="BY78" s="111"/>
      <c r="BZ78" s="111"/>
    </row>
    <row r="79" spans="1:78" s="2" customFormat="1" ht="14.25" customHeight="1">
      <c r="A79" s="82"/>
      <c r="B79" s="82"/>
      <c r="C79" s="82"/>
      <c r="D79" s="268" t="s">
        <v>175</v>
      </c>
      <c r="E79" s="268"/>
      <c r="F79" s="268"/>
      <c r="G79" s="268"/>
      <c r="H79" s="268"/>
      <c r="I79" s="268"/>
      <c r="J79" s="268"/>
      <c r="K79" s="268"/>
      <c r="L79" s="82" t="s">
        <v>21</v>
      </c>
      <c r="M79" s="82"/>
      <c r="N79" s="316"/>
      <c r="O79" s="316"/>
      <c r="P79" s="316"/>
      <c r="Q79" s="316"/>
      <c r="R79" s="263" t="s">
        <v>115</v>
      </c>
      <c r="S79" s="263"/>
      <c r="T79" s="263"/>
      <c r="U79" s="82"/>
      <c r="V79" s="82" t="s">
        <v>21</v>
      </c>
      <c r="W79" s="317"/>
      <c r="X79" s="317"/>
      <c r="Y79" s="317"/>
      <c r="Z79" s="317"/>
      <c r="AA79" s="317"/>
      <c r="AB79" s="317"/>
      <c r="AC79" s="317"/>
      <c r="AD79" s="317"/>
      <c r="AE79" s="317"/>
      <c r="AF79" s="317"/>
      <c r="AG79" s="317"/>
      <c r="AH79" s="317"/>
      <c r="AI79" s="317"/>
      <c r="AJ79" s="317"/>
      <c r="AK79" s="317"/>
      <c r="AL79" s="82" t="s">
        <v>45</v>
      </c>
      <c r="AM79" s="82"/>
      <c r="AN79" s="317"/>
      <c r="AO79" s="317"/>
      <c r="AP79" s="317"/>
      <c r="AQ79" s="317"/>
      <c r="AR79" s="317"/>
      <c r="AS79" s="317"/>
      <c r="AT79" s="317"/>
      <c r="AU79" s="317"/>
      <c r="AV79" s="317"/>
      <c r="AW79" s="317"/>
      <c r="AX79" s="317"/>
      <c r="AY79" s="317"/>
      <c r="AZ79" s="317"/>
      <c r="BA79" s="317"/>
      <c r="BB79" s="317"/>
      <c r="BC79" s="82" t="s">
        <v>45</v>
      </c>
      <c r="BD79" s="82"/>
      <c r="BE79" s="315">
        <f>IF(AN79="別紙",W79,W79+AN79)</f>
        <v>0</v>
      </c>
      <c r="BF79" s="315"/>
      <c r="BG79" s="315"/>
      <c r="BH79" s="315"/>
      <c r="BI79" s="315"/>
      <c r="BJ79" s="315"/>
      <c r="BK79" s="315"/>
      <c r="BL79" s="315"/>
      <c r="BM79" s="315"/>
      <c r="BN79" s="315"/>
      <c r="BO79" s="315"/>
      <c r="BP79" s="315"/>
      <c r="BQ79" s="315"/>
      <c r="BR79" s="315"/>
      <c r="BS79" s="315"/>
      <c r="BT79" s="109"/>
      <c r="BU79" s="110" t="s">
        <v>67</v>
      </c>
      <c r="BV79" s="110"/>
      <c r="BW79" s="110"/>
      <c r="BX79" s="110"/>
      <c r="BY79" s="110"/>
      <c r="BZ79" s="82"/>
    </row>
    <row r="80" spans="1:78" s="2" customFormat="1" ht="14.25" customHeight="1">
      <c r="A80" s="82"/>
      <c r="B80" s="82"/>
      <c r="C80" s="82"/>
      <c r="D80" s="82"/>
      <c r="E80" s="82"/>
      <c r="F80" s="82"/>
      <c r="G80" s="82"/>
      <c r="H80" s="82"/>
      <c r="I80" s="82"/>
      <c r="J80" s="82"/>
      <c r="K80" s="82"/>
      <c r="L80" s="82" t="s">
        <v>21</v>
      </c>
      <c r="M80" s="82"/>
      <c r="N80" s="316"/>
      <c r="O80" s="316"/>
      <c r="P80" s="316"/>
      <c r="Q80" s="316"/>
      <c r="R80" s="263" t="s">
        <v>115</v>
      </c>
      <c r="S80" s="263"/>
      <c r="T80" s="263"/>
      <c r="U80" s="82"/>
      <c r="V80" s="82" t="s">
        <v>21</v>
      </c>
      <c r="W80" s="317"/>
      <c r="X80" s="317"/>
      <c r="Y80" s="317"/>
      <c r="Z80" s="317"/>
      <c r="AA80" s="317"/>
      <c r="AB80" s="317"/>
      <c r="AC80" s="317"/>
      <c r="AD80" s="317"/>
      <c r="AE80" s="317"/>
      <c r="AF80" s="317"/>
      <c r="AG80" s="317"/>
      <c r="AH80" s="317"/>
      <c r="AI80" s="317"/>
      <c r="AJ80" s="317"/>
      <c r="AK80" s="317"/>
      <c r="AL80" s="82" t="s">
        <v>45</v>
      </c>
      <c r="AM80" s="82"/>
      <c r="AN80" s="317"/>
      <c r="AO80" s="317"/>
      <c r="AP80" s="317"/>
      <c r="AQ80" s="317"/>
      <c r="AR80" s="317"/>
      <c r="AS80" s="317"/>
      <c r="AT80" s="317"/>
      <c r="AU80" s="317"/>
      <c r="AV80" s="317"/>
      <c r="AW80" s="317"/>
      <c r="AX80" s="317"/>
      <c r="AY80" s="317"/>
      <c r="AZ80" s="317"/>
      <c r="BA80" s="317"/>
      <c r="BB80" s="317"/>
      <c r="BC80" s="82" t="s">
        <v>45</v>
      </c>
      <c r="BD80" s="82"/>
      <c r="BE80" s="315">
        <f t="shared" ref="BE80:BE108" si="3">IF(AN80="別紙",W80,W80+AN80)</f>
        <v>0</v>
      </c>
      <c r="BF80" s="315"/>
      <c r="BG80" s="315"/>
      <c r="BH80" s="315"/>
      <c r="BI80" s="315"/>
      <c r="BJ80" s="315"/>
      <c r="BK80" s="315"/>
      <c r="BL80" s="315"/>
      <c r="BM80" s="315"/>
      <c r="BN80" s="315"/>
      <c r="BO80" s="315"/>
      <c r="BP80" s="315"/>
      <c r="BQ80" s="315"/>
      <c r="BR80" s="315"/>
      <c r="BS80" s="315"/>
      <c r="BT80" s="109"/>
      <c r="BU80" s="110" t="s">
        <v>67</v>
      </c>
      <c r="BV80" s="110"/>
      <c r="BW80" s="110"/>
      <c r="BX80" s="110"/>
      <c r="BY80" s="110"/>
      <c r="BZ80" s="82"/>
    </row>
    <row r="81" spans="1:78" s="2" customFormat="1" ht="14.25" customHeight="1">
      <c r="A81" s="82"/>
      <c r="B81" s="82"/>
      <c r="C81" s="82"/>
      <c r="D81" s="82"/>
      <c r="E81" s="82"/>
      <c r="F81" s="82"/>
      <c r="G81" s="82"/>
      <c r="H81" s="82"/>
      <c r="I81" s="82"/>
      <c r="J81" s="82"/>
      <c r="K81" s="82"/>
      <c r="L81" s="82" t="s">
        <v>21</v>
      </c>
      <c r="M81" s="82"/>
      <c r="N81" s="316"/>
      <c r="O81" s="316"/>
      <c r="P81" s="316"/>
      <c r="Q81" s="316"/>
      <c r="R81" s="263" t="s">
        <v>115</v>
      </c>
      <c r="S81" s="263"/>
      <c r="T81" s="263"/>
      <c r="U81" s="82"/>
      <c r="V81" s="82" t="s">
        <v>21</v>
      </c>
      <c r="W81" s="317"/>
      <c r="X81" s="317"/>
      <c r="Y81" s="317"/>
      <c r="Z81" s="317"/>
      <c r="AA81" s="317"/>
      <c r="AB81" s="317"/>
      <c r="AC81" s="317"/>
      <c r="AD81" s="317"/>
      <c r="AE81" s="317"/>
      <c r="AF81" s="317"/>
      <c r="AG81" s="317"/>
      <c r="AH81" s="317"/>
      <c r="AI81" s="317"/>
      <c r="AJ81" s="317"/>
      <c r="AK81" s="317"/>
      <c r="AL81" s="82" t="s">
        <v>45</v>
      </c>
      <c r="AM81" s="82"/>
      <c r="AN81" s="317"/>
      <c r="AO81" s="317"/>
      <c r="AP81" s="317"/>
      <c r="AQ81" s="317"/>
      <c r="AR81" s="317"/>
      <c r="AS81" s="317"/>
      <c r="AT81" s="317"/>
      <c r="AU81" s="317"/>
      <c r="AV81" s="317"/>
      <c r="AW81" s="317"/>
      <c r="AX81" s="317"/>
      <c r="AY81" s="317"/>
      <c r="AZ81" s="317"/>
      <c r="BA81" s="317"/>
      <c r="BB81" s="317"/>
      <c r="BC81" s="82" t="s">
        <v>45</v>
      </c>
      <c r="BD81" s="82"/>
      <c r="BE81" s="315">
        <f t="shared" si="3"/>
        <v>0</v>
      </c>
      <c r="BF81" s="315"/>
      <c r="BG81" s="315"/>
      <c r="BH81" s="315"/>
      <c r="BI81" s="315"/>
      <c r="BJ81" s="315"/>
      <c r="BK81" s="315"/>
      <c r="BL81" s="315"/>
      <c r="BM81" s="315"/>
      <c r="BN81" s="315"/>
      <c r="BO81" s="315"/>
      <c r="BP81" s="315"/>
      <c r="BQ81" s="315"/>
      <c r="BR81" s="315"/>
      <c r="BS81" s="315"/>
      <c r="BT81" s="109"/>
      <c r="BU81" s="110" t="s">
        <v>67</v>
      </c>
      <c r="BV81" s="110"/>
      <c r="BW81" s="110"/>
      <c r="BX81" s="110"/>
      <c r="BY81" s="110"/>
      <c r="BZ81" s="82"/>
    </row>
    <row r="82" spans="1:78" s="2" customFormat="1" ht="14.25" customHeight="1">
      <c r="A82" s="82"/>
      <c r="B82" s="82"/>
      <c r="C82" s="82"/>
      <c r="D82" s="82"/>
      <c r="E82" s="82"/>
      <c r="F82" s="82"/>
      <c r="G82" s="82"/>
      <c r="H82" s="82"/>
      <c r="I82" s="82"/>
      <c r="J82" s="82"/>
      <c r="K82" s="82"/>
      <c r="L82" s="82" t="s">
        <v>21</v>
      </c>
      <c r="M82" s="82"/>
      <c r="N82" s="316"/>
      <c r="O82" s="316"/>
      <c r="P82" s="316"/>
      <c r="Q82" s="316"/>
      <c r="R82" s="263" t="s">
        <v>115</v>
      </c>
      <c r="S82" s="263"/>
      <c r="T82" s="263"/>
      <c r="U82" s="82"/>
      <c r="V82" s="82" t="s">
        <v>21</v>
      </c>
      <c r="W82" s="317"/>
      <c r="X82" s="317"/>
      <c r="Y82" s="317"/>
      <c r="Z82" s="317"/>
      <c r="AA82" s="317"/>
      <c r="AB82" s="317"/>
      <c r="AC82" s="317"/>
      <c r="AD82" s="317"/>
      <c r="AE82" s="317"/>
      <c r="AF82" s="317"/>
      <c r="AG82" s="317"/>
      <c r="AH82" s="317"/>
      <c r="AI82" s="317"/>
      <c r="AJ82" s="317"/>
      <c r="AK82" s="317"/>
      <c r="AL82" s="82" t="s">
        <v>45</v>
      </c>
      <c r="AM82" s="82"/>
      <c r="AN82" s="317"/>
      <c r="AO82" s="317"/>
      <c r="AP82" s="317"/>
      <c r="AQ82" s="317"/>
      <c r="AR82" s="317"/>
      <c r="AS82" s="317"/>
      <c r="AT82" s="317"/>
      <c r="AU82" s="317"/>
      <c r="AV82" s="317"/>
      <c r="AW82" s="317"/>
      <c r="AX82" s="317"/>
      <c r="AY82" s="317"/>
      <c r="AZ82" s="317"/>
      <c r="BA82" s="317"/>
      <c r="BB82" s="317"/>
      <c r="BC82" s="82" t="s">
        <v>45</v>
      </c>
      <c r="BD82" s="82"/>
      <c r="BE82" s="315">
        <f t="shared" si="3"/>
        <v>0</v>
      </c>
      <c r="BF82" s="315"/>
      <c r="BG82" s="315"/>
      <c r="BH82" s="315"/>
      <c r="BI82" s="315"/>
      <c r="BJ82" s="315"/>
      <c r="BK82" s="315"/>
      <c r="BL82" s="315"/>
      <c r="BM82" s="315"/>
      <c r="BN82" s="315"/>
      <c r="BO82" s="315"/>
      <c r="BP82" s="315"/>
      <c r="BQ82" s="315"/>
      <c r="BR82" s="315"/>
      <c r="BS82" s="315"/>
      <c r="BT82" s="109"/>
      <c r="BU82" s="110" t="s">
        <v>67</v>
      </c>
      <c r="BV82" s="110"/>
      <c r="BW82" s="110"/>
      <c r="BX82" s="110"/>
      <c r="BY82" s="110"/>
      <c r="BZ82" s="82"/>
    </row>
    <row r="83" spans="1:78" s="2" customFormat="1" ht="14.25" customHeight="1">
      <c r="A83" s="82"/>
      <c r="B83" s="82"/>
      <c r="C83" s="82"/>
      <c r="D83" s="82"/>
      <c r="E83" s="82"/>
      <c r="F83" s="82"/>
      <c r="G83" s="82"/>
      <c r="H83" s="82"/>
      <c r="I83" s="82"/>
      <c r="J83" s="82"/>
      <c r="K83" s="82"/>
      <c r="L83" s="82" t="s">
        <v>21</v>
      </c>
      <c r="M83" s="82"/>
      <c r="N83" s="316"/>
      <c r="O83" s="316"/>
      <c r="P83" s="316"/>
      <c r="Q83" s="316"/>
      <c r="R83" s="263" t="s">
        <v>115</v>
      </c>
      <c r="S83" s="263"/>
      <c r="T83" s="263"/>
      <c r="U83" s="82"/>
      <c r="V83" s="82" t="s">
        <v>21</v>
      </c>
      <c r="W83" s="317"/>
      <c r="X83" s="317"/>
      <c r="Y83" s="317"/>
      <c r="Z83" s="317"/>
      <c r="AA83" s="317"/>
      <c r="AB83" s="317"/>
      <c r="AC83" s="317"/>
      <c r="AD83" s="317"/>
      <c r="AE83" s="317"/>
      <c r="AF83" s="317"/>
      <c r="AG83" s="317"/>
      <c r="AH83" s="317"/>
      <c r="AI83" s="317"/>
      <c r="AJ83" s="317"/>
      <c r="AK83" s="317"/>
      <c r="AL83" s="82" t="s">
        <v>45</v>
      </c>
      <c r="AM83" s="82"/>
      <c r="AN83" s="317"/>
      <c r="AO83" s="317"/>
      <c r="AP83" s="317"/>
      <c r="AQ83" s="317"/>
      <c r="AR83" s="317"/>
      <c r="AS83" s="317"/>
      <c r="AT83" s="317"/>
      <c r="AU83" s="317"/>
      <c r="AV83" s="317"/>
      <c r="AW83" s="317"/>
      <c r="AX83" s="317"/>
      <c r="AY83" s="317"/>
      <c r="AZ83" s="317"/>
      <c r="BA83" s="317"/>
      <c r="BB83" s="317"/>
      <c r="BC83" s="82" t="s">
        <v>45</v>
      </c>
      <c r="BD83" s="82"/>
      <c r="BE83" s="315">
        <f t="shared" si="3"/>
        <v>0</v>
      </c>
      <c r="BF83" s="315"/>
      <c r="BG83" s="315"/>
      <c r="BH83" s="315"/>
      <c r="BI83" s="315"/>
      <c r="BJ83" s="315"/>
      <c r="BK83" s="315"/>
      <c r="BL83" s="315"/>
      <c r="BM83" s="315"/>
      <c r="BN83" s="315"/>
      <c r="BO83" s="315"/>
      <c r="BP83" s="315"/>
      <c r="BQ83" s="315"/>
      <c r="BR83" s="315"/>
      <c r="BS83" s="315"/>
      <c r="BT83" s="109"/>
      <c r="BU83" s="110" t="s">
        <v>67</v>
      </c>
      <c r="BV83" s="110"/>
      <c r="BW83" s="110"/>
      <c r="BX83" s="110"/>
      <c r="BY83" s="110"/>
      <c r="BZ83" s="82"/>
    </row>
    <row r="84" spans="1:78" s="2" customFormat="1" ht="14.25" customHeight="1">
      <c r="A84" s="82"/>
      <c r="B84" s="82"/>
      <c r="C84" s="82"/>
      <c r="D84" s="82"/>
      <c r="E84" s="82"/>
      <c r="F84" s="82"/>
      <c r="G84" s="82"/>
      <c r="H84" s="82"/>
      <c r="I84" s="82"/>
      <c r="J84" s="82"/>
      <c r="K84" s="82"/>
      <c r="L84" s="82" t="s">
        <v>21</v>
      </c>
      <c r="M84" s="82"/>
      <c r="N84" s="316"/>
      <c r="O84" s="316"/>
      <c r="P84" s="316"/>
      <c r="Q84" s="316"/>
      <c r="R84" s="263" t="s">
        <v>115</v>
      </c>
      <c r="S84" s="263"/>
      <c r="T84" s="263"/>
      <c r="U84" s="82"/>
      <c r="V84" s="82" t="s">
        <v>21</v>
      </c>
      <c r="W84" s="317"/>
      <c r="X84" s="317"/>
      <c r="Y84" s="317"/>
      <c r="Z84" s="317"/>
      <c r="AA84" s="317"/>
      <c r="AB84" s="317"/>
      <c r="AC84" s="317"/>
      <c r="AD84" s="317"/>
      <c r="AE84" s="317"/>
      <c r="AF84" s="317"/>
      <c r="AG84" s="317"/>
      <c r="AH84" s="317"/>
      <c r="AI84" s="317"/>
      <c r="AJ84" s="317"/>
      <c r="AK84" s="317"/>
      <c r="AL84" s="82" t="s">
        <v>45</v>
      </c>
      <c r="AM84" s="82"/>
      <c r="AN84" s="317"/>
      <c r="AO84" s="317"/>
      <c r="AP84" s="317"/>
      <c r="AQ84" s="317"/>
      <c r="AR84" s="317"/>
      <c r="AS84" s="317"/>
      <c r="AT84" s="317"/>
      <c r="AU84" s="317"/>
      <c r="AV84" s="317"/>
      <c r="AW84" s="317"/>
      <c r="AX84" s="317"/>
      <c r="AY84" s="317"/>
      <c r="AZ84" s="317"/>
      <c r="BA84" s="317"/>
      <c r="BB84" s="317"/>
      <c r="BC84" s="82" t="s">
        <v>45</v>
      </c>
      <c r="BD84" s="82"/>
      <c r="BE84" s="315">
        <f t="shared" si="3"/>
        <v>0</v>
      </c>
      <c r="BF84" s="315"/>
      <c r="BG84" s="315"/>
      <c r="BH84" s="315"/>
      <c r="BI84" s="315"/>
      <c r="BJ84" s="315"/>
      <c r="BK84" s="315"/>
      <c r="BL84" s="315"/>
      <c r="BM84" s="315"/>
      <c r="BN84" s="315"/>
      <c r="BO84" s="315"/>
      <c r="BP84" s="315"/>
      <c r="BQ84" s="315"/>
      <c r="BR84" s="315"/>
      <c r="BS84" s="315"/>
      <c r="BT84" s="109"/>
      <c r="BU84" s="110" t="s">
        <v>67</v>
      </c>
      <c r="BV84" s="110"/>
      <c r="BW84" s="110"/>
      <c r="BX84" s="110"/>
      <c r="BY84" s="110"/>
      <c r="BZ84" s="82"/>
    </row>
    <row r="85" spans="1:78" s="2" customFormat="1" ht="14.25" customHeight="1">
      <c r="A85" s="82"/>
      <c r="B85" s="82"/>
      <c r="C85" s="82"/>
      <c r="D85" s="82"/>
      <c r="E85" s="82"/>
      <c r="F85" s="82"/>
      <c r="G85" s="82"/>
      <c r="H85" s="82"/>
      <c r="I85" s="82"/>
      <c r="J85" s="82"/>
      <c r="K85" s="82"/>
      <c r="L85" s="82" t="s">
        <v>21</v>
      </c>
      <c r="M85" s="82"/>
      <c r="N85" s="316"/>
      <c r="O85" s="316"/>
      <c r="P85" s="316"/>
      <c r="Q85" s="316"/>
      <c r="R85" s="263" t="s">
        <v>115</v>
      </c>
      <c r="S85" s="263"/>
      <c r="T85" s="263"/>
      <c r="U85" s="82"/>
      <c r="V85" s="82" t="s">
        <v>21</v>
      </c>
      <c r="W85" s="317"/>
      <c r="X85" s="317"/>
      <c r="Y85" s="317"/>
      <c r="Z85" s="317"/>
      <c r="AA85" s="317"/>
      <c r="AB85" s="317"/>
      <c r="AC85" s="317"/>
      <c r="AD85" s="317"/>
      <c r="AE85" s="317"/>
      <c r="AF85" s="317"/>
      <c r="AG85" s="317"/>
      <c r="AH85" s="317"/>
      <c r="AI85" s="317"/>
      <c r="AJ85" s="317"/>
      <c r="AK85" s="317"/>
      <c r="AL85" s="82" t="s">
        <v>45</v>
      </c>
      <c r="AM85" s="82"/>
      <c r="AN85" s="317"/>
      <c r="AO85" s="317"/>
      <c r="AP85" s="317"/>
      <c r="AQ85" s="317"/>
      <c r="AR85" s="317"/>
      <c r="AS85" s="317"/>
      <c r="AT85" s="317"/>
      <c r="AU85" s="317"/>
      <c r="AV85" s="317"/>
      <c r="AW85" s="317"/>
      <c r="AX85" s="317"/>
      <c r="AY85" s="317"/>
      <c r="AZ85" s="317"/>
      <c r="BA85" s="317"/>
      <c r="BB85" s="317"/>
      <c r="BC85" s="82" t="s">
        <v>45</v>
      </c>
      <c r="BD85" s="82"/>
      <c r="BE85" s="315">
        <f t="shared" si="3"/>
        <v>0</v>
      </c>
      <c r="BF85" s="315"/>
      <c r="BG85" s="315"/>
      <c r="BH85" s="315"/>
      <c r="BI85" s="315"/>
      <c r="BJ85" s="315"/>
      <c r="BK85" s="315"/>
      <c r="BL85" s="315"/>
      <c r="BM85" s="315"/>
      <c r="BN85" s="315"/>
      <c r="BO85" s="315"/>
      <c r="BP85" s="315"/>
      <c r="BQ85" s="315"/>
      <c r="BR85" s="315"/>
      <c r="BS85" s="315"/>
      <c r="BT85" s="109"/>
      <c r="BU85" s="110" t="s">
        <v>67</v>
      </c>
      <c r="BV85" s="110"/>
      <c r="BW85" s="110"/>
      <c r="BX85" s="110"/>
      <c r="BY85" s="110"/>
      <c r="BZ85" s="82"/>
    </row>
    <row r="86" spans="1:78" s="2" customFormat="1" ht="14.25" customHeight="1">
      <c r="A86" s="82"/>
      <c r="B86" s="82"/>
      <c r="C86" s="82"/>
      <c r="D86" s="82"/>
      <c r="E86" s="82"/>
      <c r="F86" s="82"/>
      <c r="G86" s="82"/>
      <c r="H86" s="82"/>
      <c r="I86" s="82"/>
      <c r="J86" s="82"/>
      <c r="K86" s="82"/>
      <c r="L86" s="82" t="s">
        <v>21</v>
      </c>
      <c r="M86" s="82"/>
      <c r="N86" s="316"/>
      <c r="O86" s="316"/>
      <c r="P86" s="316"/>
      <c r="Q86" s="316"/>
      <c r="R86" s="263" t="s">
        <v>115</v>
      </c>
      <c r="S86" s="263"/>
      <c r="T86" s="263"/>
      <c r="U86" s="82"/>
      <c r="V86" s="82" t="s">
        <v>21</v>
      </c>
      <c r="W86" s="317"/>
      <c r="X86" s="317"/>
      <c r="Y86" s="317"/>
      <c r="Z86" s="317"/>
      <c r="AA86" s="317"/>
      <c r="AB86" s="317"/>
      <c r="AC86" s="317"/>
      <c r="AD86" s="317"/>
      <c r="AE86" s="317"/>
      <c r="AF86" s="317"/>
      <c r="AG86" s="317"/>
      <c r="AH86" s="317"/>
      <c r="AI86" s="317"/>
      <c r="AJ86" s="317"/>
      <c r="AK86" s="317"/>
      <c r="AL86" s="82" t="s">
        <v>45</v>
      </c>
      <c r="AM86" s="82"/>
      <c r="AN86" s="317"/>
      <c r="AO86" s="317"/>
      <c r="AP86" s="317"/>
      <c r="AQ86" s="317"/>
      <c r="AR86" s="317"/>
      <c r="AS86" s="317"/>
      <c r="AT86" s="317"/>
      <c r="AU86" s="317"/>
      <c r="AV86" s="317"/>
      <c r="AW86" s="317"/>
      <c r="AX86" s="317"/>
      <c r="AY86" s="317"/>
      <c r="AZ86" s="317"/>
      <c r="BA86" s="317"/>
      <c r="BB86" s="317"/>
      <c r="BC86" s="82" t="s">
        <v>45</v>
      </c>
      <c r="BD86" s="82"/>
      <c r="BE86" s="315">
        <f t="shared" si="3"/>
        <v>0</v>
      </c>
      <c r="BF86" s="315"/>
      <c r="BG86" s="315"/>
      <c r="BH86" s="315"/>
      <c r="BI86" s="315"/>
      <c r="BJ86" s="315"/>
      <c r="BK86" s="315"/>
      <c r="BL86" s="315"/>
      <c r="BM86" s="315"/>
      <c r="BN86" s="315"/>
      <c r="BO86" s="315"/>
      <c r="BP86" s="315"/>
      <c r="BQ86" s="315"/>
      <c r="BR86" s="315"/>
      <c r="BS86" s="315"/>
      <c r="BT86" s="109"/>
      <c r="BU86" s="110" t="s">
        <v>67</v>
      </c>
      <c r="BV86" s="110"/>
      <c r="BW86" s="110"/>
      <c r="BX86" s="110"/>
      <c r="BY86" s="110"/>
      <c r="BZ86" s="82"/>
    </row>
    <row r="87" spans="1:78" s="2" customFormat="1" ht="14.25" customHeight="1">
      <c r="A87" s="82"/>
      <c r="B87" s="82"/>
      <c r="C87" s="82"/>
      <c r="D87" s="82"/>
      <c r="E87" s="82"/>
      <c r="F87" s="82"/>
      <c r="G87" s="82"/>
      <c r="H87" s="82"/>
      <c r="I87" s="82"/>
      <c r="J87" s="82"/>
      <c r="K87" s="82"/>
      <c r="L87" s="82" t="s">
        <v>21</v>
      </c>
      <c r="M87" s="82"/>
      <c r="N87" s="316"/>
      <c r="O87" s="316"/>
      <c r="P87" s="316"/>
      <c r="Q87" s="316"/>
      <c r="R87" s="263" t="s">
        <v>115</v>
      </c>
      <c r="S87" s="263"/>
      <c r="T87" s="263"/>
      <c r="U87" s="82"/>
      <c r="V87" s="82" t="s">
        <v>21</v>
      </c>
      <c r="W87" s="317"/>
      <c r="X87" s="317"/>
      <c r="Y87" s="317"/>
      <c r="Z87" s="317"/>
      <c r="AA87" s="317"/>
      <c r="AB87" s="317"/>
      <c r="AC87" s="317"/>
      <c r="AD87" s="317"/>
      <c r="AE87" s="317"/>
      <c r="AF87" s="317"/>
      <c r="AG87" s="317"/>
      <c r="AH87" s="317"/>
      <c r="AI87" s="317"/>
      <c r="AJ87" s="317"/>
      <c r="AK87" s="317"/>
      <c r="AL87" s="82" t="s">
        <v>45</v>
      </c>
      <c r="AM87" s="82"/>
      <c r="AN87" s="317"/>
      <c r="AO87" s="317"/>
      <c r="AP87" s="317"/>
      <c r="AQ87" s="317"/>
      <c r="AR87" s="317"/>
      <c r="AS87" s="317"/>
      <c r="AT87" s="317"/>
      <c r="AU87" s="317"/>
      <c r="AV87" s="317"/>
      <c r="AW87" s="317"/>
      <c r="AX87" s="317"/>
      <c r="AY87" s="317"/>
      <c r="AZ87" s="317"/>
      <c r="BA87" s="317"/>
      <c r="BB87" s="317"/>
      <c r="BC87" s="82" t="s">
        <v>45</v>
      </c>
      <c r="BD87" s="82"/>
      <c r="BE87" s="315">
        <f t="shared" si="3"/>
        <v>0</v>
      </c>
      <c r="BF87" s="315"/>
      <c r="BG87" s="315"/>
      <c r="BH87" s="315"/>
      <c r="BI87" s="315"/>
      <c r="BJ87" s="315"/>
      <c r="BK87" s="315"/>
      <c r="BL87" s="315"/>
      <c r="BM87" s="315"/>
      <c r="BN87" s="315"/>
      <c r="BO87" s="315"/>
      <c r="BP87" s="315"/>
      <c r="BQ87" s="315"/>
      <c r="BR87" s="315"/>
      <c r="BS87" s="315"/>
      <c r="BT87" s="109"/>
      <c r="BU87" s="110" t="s">
        <v>67</v>
      </c>
      <c r="BV87" s="110"/>
      <c r="BW87" s="110"/>
      <c r="BX87" s="110"/>
      <c r="BY87" s="110"/>
      <c r="BZ87" s="82"/>
    </row>
    <row r="88" spans="1:78" s="2" customFormat="1" ht="14.25" customHeight="1">
      <c r="A88" s="82"/>
      <c r="B88" s="82"/>
      <c r="C88" s="82"/>
      <c r="D88" s="82"/>
      <c r="E88" s="82"/>
      <c r="F88" s="82"/>
      <c r="G88" s="82"/>
      <c r="H88" s="82"/>
      <c r="I88" s="82"/>
      <c r="J88" s="82"/>
      <c r="K88" s="82"/>
      <c r="L88" s="82" t="s">
        <v>21</v>
      </c>
      <c r="M88" s="82"/>
      <c r="N88" s="316"/>
      <c r="O88" s="316"/>
      <c r="P88" s="316"/>
      <c r="Q88" s="316"/>
      <c r="R88" s="263" t="s">
        <v>115</v>
      </c>
      <c r="S88" s="263"/>
      <c r="T88" s="263"/>
      <c r="U88" s="82"/>
      <c r="V88" s="82" t="s">
        <v>21</v>
      </c>
      <c r="W88" s="317"/>
      <c r="X88" s="317"/>
      <c r="Y88" s="317"/>
      <c r="Z88" s="317"/>
      <c r="AA88" s="317"/>
      <c r="AB88" s="317"/>
      <c r="AC88" s="317"/>
      <c r="AD88" s="317"/>
      <c r="AE88" s="317"/>
      <c r="AF88" s="317"/>
      <c r="AG88" s="317"/>
      <c r="AH88" s="317"/>
      <c r="AI88" s="317"/>
      <c r="AJ88" s="317"/>
      <c r="AK88" s="317"/>
      <c r="AL88" s="82" t="s">
        <v>45</v>
      </c>
      <c r="AM88" s="82"/>
      <c r="AN88" s="317"/>
      <c r="AO88" s="317"/>
      <c r="AP88" s="317"/>
      <c r="AQ88" s="317"/>
      <c r="AR88" s="317"/>
      <c r="AS88" s="317"/>
      <c r="AT88" s="317"/>
      <c r="AU88" s="317"/>
      <c r="AV88" s="317"/>
      <c r="AW88" s="317"/>
      <c r="AX88" s="317"/>
      <c r="AY88" s="317"/>
      <c r="AZ88" s="317"/>
      <c r="BA88" s="317"/>
      <c r="BB88" s="317"/>
      <c r="BC88" s="82" t="s">
        <v>45</v>
      </c>
      <c r="BD88" s="82"/>
      <c r="BE88" s="315">
        <f t="shared" si="3"/>
        <v>0</v>
      </c>
      <c r="BF88" s="315"/>
      <c r="BG88" s="315"/>
      <c r="BH88" s="315"/>
      <c r="BI88" s="315"/>
      <c r="BJ88" s="315"/>
      <c r="BK88" s="315"/>
      <c r="BL88" s="315"/>
      <c r="BM88" s="315"/>
      <c r="BN88" s="315"/>
      <c r="BO88" s="315"/>
      <c r="BP88" s="315"/>
      <c r="BQ88" s="315"/>
      <c r="BR88" s="315"/>
      <c r="BS88" s="315"/>
      <c r="BT88" s="109"/>
      <c r="BU88" s="110" t="s">
        <v>67</v>
      </c>
      <c r="BV88" s="110"/>
      <c r="BW88" s="110"/>
      <c r="BX88" s="110"/>
      <c r="BY88" s="110"/>
      <c r="BZ88" s="82"/>
    </row>
    <row r="89" spans="1:78" s="2" customFormat="1" ht="14.25" customHeight="1">
      <c r="A89" s="82"/>
      <c r="B89" s="82"/>
      <c r="C89" s="82"/>
      <c r="D89" s="82"/>
      <c r="E89" s="82"/>
      <c r="F89" s="82"/>
      <c r="G89" s="82"/>
      <c r="H89" s="82"/>
      <c r="I89" s="82"/>
      <c r="J89" s="82"/>
      <c r="K89" s="82"/>
      <c r="L89" s="82" t="s">
        <v>21</v>
      </c>
      <c r="M89" s="82"/>
      <c r="N89" s="316"/>
      <c r="O89" s="316"/>
      <c r="P89" s="316"/>
      <c r="Q89" s="316"/>
      <c r="R89" s="263" t="s">
        <v>115</v>
      </c>
      <c r="S89" s="263"/>
      <c r="T89" s="263"/>
      <c r="U89" s="82"/>
      <c r="V89" s="82" t="s">
        <v>21</v>
      </c>
      <c r="W89" s="317"/>
      <c r="X89" s="317"/>
      <c r="Y89" s="317"/>
      <c r="Z89" s="317"/>
      <c r="AA89" s="317"/>
      <c r="AB89" s="317"/>
      <c r="AC89" s="317"/>
      <c r="AD89" s="317"/>
      <c r="AE89" s="317"/>
      <c r="AF89" s="317"/>
      <c r="AG89" s="317"/>
      <c r="AH89" s="317"/>
      <c r="AI89" s="317"/>
      <c r="AJ89" s="317"/>
      <c r="AK89" s="317"/>
      <c r="AL89" s="82" t="s">
        <v>45</v>
      </c>
      <c r="AM89" s="82"/>
      <c r="AN89" s="317"/>
      <c r="AO89" s="317"/>
      <c r="AP89" s="317"/>
      <c r="AQ89" s="317"/>
      <c r="AR89" s="317"/>
      <c r="AS89" s="317"/>
      <c r="AT89" s="317"/>
      <c r="AU89" s="317"/>
      <c r="AV89" s="317"/>
      <c r="AW89" s="317"/>
      <c r="AX89" s="317"/>
      <c r="AY89" s="317"/>
      <c r="AZ89" s="317"/>
      <c r="BA89" s="317"/>
      <c r="BB89" s="317"/>
      <c r="BC89" s="82" t="s">
        <v>45</v>
      </c>
      <c r="BD89" s="82"/>
      <c r="BE89" s="315">
        <f t="shared" si="3"/>
        <v>0</v>
      </c>
      <c r="BF89" s="315"/>
      <c r="BG89" s="315"/>
      <c r="BH89" s="315"/>
      <c r="BI89" s="315"/>
      <c r="BJ89" s="315"/>
      <c r="BK89" s="315"/>
      <c r="BL89" s="315"/>
      <c r="BM89" s="315"/>
      <c r="BN89" s="315"/>
      <c r="BO89" s="315"/>
      <c r="BP89" s="315"/>
      <c r="BQ89" s="315"/>
      <c r="BR89" s="315"/>
      <c r="BS89" s="315"/>
      <c r="BT89" s="109"/>
      <c r="BU89" s="110" t="s">
        <v>67</v>
      </c>
      <c r="BV89" s="110"/>
      <c r="BW89" s="110"/>
      <c r="BX89" s="110"/>
      <c r="BY89" s="110"/>
      <c r="BZ89" s="82"/>
    </row>
    <row r="90" spans="1:78" s="2" customFormat="1" ht="14.25" customHeight="1">
      <c r="A90" s="82"/>
      <c r="B90" s="82"/>
      <c r="C90" s="82"/>
      <c r="D90" s="82"/>
      <c r="E90" s="82"/>
      <c r="F90" s="82"/>
      <c r="G90" s="82"/>
      <c r="H90" s="82"/>
      <c r="I90" s="82"/>
      <c r="J90" s="82"/>
      <c r="K90" s="82"/>
      <c r="L90" s="82" t="s">
        <v>21</v>
      </c>
      <c r="M90" s="82"/>
      <c r="N90" s="316"/>
      <c r="O90" s="316"/>
      <c r="P90" s="316"/>
      <c r="Q90" s="316"/>
      <c r="R90" s="263" t="s">
        <v>115</v>
      </c>
      <c r="S90" s="263"/>
      <c r="T90" s="263"/>
      <c r="U90" s="82"/>
      <c r="V90" s="82" t="s">
        <v>21</v>
      </c>
      <c r="W90" s="317"/>
      <c r="X90" s="317"/>
      <c r="Y90" s="317"/>
      <c r="Z90" s="317"/>
      <c r="AA90" s="317"/>
      <c r="AB90" s="317"/>
      <c r="AC90" s="317"/>
      <c r="AD90" s="317"/>
      <c r="AE90" s="317"/>
      <c r="AF90" s="317"/>
      <c r="AG90" s="317"/>
      <c r="AH90" s="317"/>
      <c r="AI90" s="317"/>
      <c r="AJ90" s="317"/>
      <c r="AK90" s="317"/>
      <c r="AL90" s="82" t="s">
        <v>45</v>
      </c>
      <c r="AM90" s="82"/>
      <c r="AN90" s="317"/>
      <c r="AO90" s="317"/>
      <c r="AP90" s="317"/>
      <c r="AQ90" s="317"/>
      <c r="AR90" s="317"/>
      <c r="AS90" s="317"/>
      <c r="AT90" s="317"/>
      <c r="AU90" s="317"/>
      <c r="AV90" s="317"/>
      <c r="AW90" s="317"/>
      <c r="AX90" s="317"/>
      <c r="AY90" s="317"/>
      <c r="AZ90" s="317"/>
      <c r="BA90" s="317"/>
      <c r="BB90" s="317"/>
      <c r="BC90" s="82" t="s">
        <v>45</v>
      </c>
      <c r="BD90" s="82"/>
      <c r="BE90" s="315">
        <f t="shared" si="3"/>
        <v>0</v>
      </c>
      <c r="BF90" s="315"/>
      <c r="BG90" s="315"/>
      <c r="BH90" s="315"/>
      <c r="BI90" s="315"/>
      <c r="BJ90" s="315"/>
      <c r="BK90" s="315"/>
      <c r="BL90" s="315"/>
      <c r="BM90" s="315"/>
      <c r="BN90" s="315"/>
      <c r="BO90" s="315"/>
      <c r="BP90" s="315"/>
      <c r="BQ90" s="315"/>
      <c r="BR90" s="315"/>
      <c r="BS90" s="315"/>
      <c r="BT90" s="109"/>
      <c r="BU90" s="110" t="s">
        <v>67</v>
      </c>
      <c r="BV90" s="110"/>
      <c r="BW90" s="110"/>
      <c r="BX90" s="110"/>
      <c r="BY90" s="110"/>
      <c r="BZ90" s="82"/>
    </row>
    <row r="91" spans="1:78" s="2" customFormat="1" ht="14.25" customHeight="1">
      <c r="A91" s="82"/>
      <c r="B91" s="82"/>
      <c r="C91" s="82"/>
      <c r="D91" s="82"/>
      <c r="E91" s="82"/>
      <c r="F91" s="82"/>
      <c r="G91" s="82"/>
      <c r="H91" s="82"/>
      <c r="I91" s="82"/>
      <c r="J91" s="82"/>
      <c r="K91" s="82"/>
      <c r="L91" s="82" t="s">
        <v>21</v>
      </c>
      <c r="M91" s="82"/>
      <c r="N91" s="316"/>
      <c r="O91" s="316"/>
      <c r="P91" s="316"/>
      <c r="Q91" s="316"/>
      <c r="R91" s="263" t="s">
        <v>115</v>
      </c>
      <c r="S91" s="263"/>
      <c r="T91" s="263"/>
      <c r="U91" s="82"/>
      <c r="V91" s="82" t="s">
        <v>21</v>
      </c>
      <c r="W91" s="317"/>
      <c r="X91" s="317"/>
      <c r="Y91" s="317"/>
      <c r="Z91" s="317"/>
      <c r="AA91" s="317"/>
      <c r="AB91" s="317"/>
      <c r="AC91" s="317"/>
      <c r="AD91" s="317"/>
      <c r="AE91" s="317"/>
      <c r="AF91" s="317"/>
      <c r="AG91" s="317"/>
      <c r="AH91" s="317"/>
      <c r="AI91" s="317"/>
      <c r="AJ91" s="317"/>
      <c r="AK91" s="317"/>
      <c r="AL91" s="82" t="s">
        <v>45</v>
      </c>
      <c r="AM91" s="82"/>
      <c r="AN91" s="317"/>
      <c r="AO91" s="317"/>
      <c r="AP91" s="317"/>
      <c r="AQ91" s="317"/>
      <c r="AR91" s="317"/>
      <c r="AS91" s="317"/>
      <c r="AT91" s="317"/>
      <c r="AU91" s="317"/>
      <c r="AV91" s="317"/>
      <c r="AW91" s="317"/>
      <c r="AX91" s="317"/>
      <c r="AY91" s="317"/>
      <c r="AZ91" s="317"/>
      <c r="BA91" s="317"/>
      <c r="BB91" s="317"/>
      <c r="BC91" s="82" t="s">
        <v>45</v>
      </c>
      <c r="BD91" s="82"/>
      <c r="BE91" s="315">
        <f t="shared" si="3"/>
        <v>0</v>
      </c>
      <c r="BF91" s="315"/>
      <c r="BG91" s="315"/>
      <c r="BH91" s="315"/>
      <c r="BI91" s="315"/>
      <c r="BJ91" s="315"/>
      <c r="BK91" s="315"/>
      <c r="BL91" s="315"/>
      <c r="BM91" s="315"/>
      <c r="BN91" s="315"/>
      <c r="BO91" s="315"/>
      <c r="BP91" s="315"/>
      <c r="BQ91" s="315"/>
      <c r="BR91" s="315"/>
      <c r="BS91" s="315"/>
      <c r="BT91" s="109"/>
      <c r="BU91" s="110" t="s">
        <v>67</v>
      </c>
      <c r="BV91" s="110"/>
      <c r="BW91" s="110"/>
      <c r="BX91" s="110"/>
      <c r="BY91" s="110"/>
      <c r="BZ91" s="82"/>
    </row>
    <row r="92" spans="1:78" s="2" customFormat="1" ht="14.25" customHeight="1">
      <c r="A92" s="82"/>
      <c r="B92" s="82"/>
      <c r="C92" s="82"/>
      <c r="D92" s="82"/>
      <c r="E92" s="82"/>
      <c r="F92" s="82"/>
      <c r="G92" s="82"/>
      <c r="H92" s="82"/>
      <c r="I92" s="82"/>
      <c r="J92" s="82"/>
      <c r="K92" s="82"/>
      <c r="L92" s="82" t="s">
        <v>21</v>
      </c>
      <c r="M92" s="82"/>
      <c r="N92" s="316"/>
      <c r="O92" s="316"/>
      <c r="P92" s="316"/>
      <c r="Q92" s="316"/>
      <c r="R92" s="263" t="s">
        <v>115</v>
      </c>
      <c r="S92" s="263"/>
      <c r="T92" s="263"/>
      <c r="U92" s="82"/>
      <c r="V92" s="82" t="s">
        <v>21</v>
      </c>
      <c r="W92" s="317"/>
      <c r="X92" s="317"/>
      <c r="Y92" s="317"/>
      <c r="Z92" s="317"/>
      <c r="AA92" s="317"/>
      <c r="AB92" s="317"/>
      <c r="AC92" s="317"/>
      <c r="AD92" s="317"/>
      <c r="AE92" s="317"/>
      <c r="AF92" s="317"/>
      <c r="AG92" s="317"/>
      <c r="AH92" s="317"/>
      <c r="AI92" s="317"/>
      <c r="AJ92" s="317"/>
      <c r="AK92" s="317"/>
      <c r="AL92" s="82" t="s">
        <v>45</v>
      </c>
      <c r="AM92" s="82"/>
      <c r="AN92" s="317"/>
      <c r="AO92" s="317"/>
      <c r="AP92" s="317"/>
      <c r="AQ92" s="317"/>
      <c r="AR92" s="317"/>
      <c r="AS92" s="317"/>
      <c r="AT92" s="317"/>
      <c r="AU92" s="317"/>
      <c r="AV92" s="317"/>
      <c r="AW92" s="317"/>
      <c r="AX92" s="317"/>
      <c r="AY92" s="317"/>
      <c r="AZ92" s="317"/>
      <c r="BA92" s="317"/>
      <c r="BB92" s="317"/>
      <c r="BC92" s="82" t="s">
        <v>45</v>
      </c>
      <c r="BD92" s="82"/>
      <c r="BE92" s="315">
        <f t="shared" si="3"/>
        <v>0</v>
      </c>
      <c r="BF92" s="315"/>
      <c r="BG92" s="315"/>
      <c r="BH92" s="315"/>
      <c r="BI92" s="315"/>
      <c r="BJ92" s="315"/>
      <c r="BK92" s="315"/>
      <c r="BL92" s="315"/>
      <c r="BM92" s="315"/>
      <c r="BN92" s="315"/>
      <c r="BO92" s="315"/>
      <c r="BP92" s="315"/>
      <c r="BQ92" s="315"/>
      <c r="BR92" s="315"/>
      <c r="BS92" s="315"/>
      <c r="BT92" s="109"/>
      <c r="BU92" s="110" t="s">
        <v>67</v>
      </c>
      <c r="BV92" s="110"/>
      <c r="BW92" s="110"/>
      <c r="BX92" s="110"/>
      <c r="BY92" s="110"/>
      <c r="BZ92" s="82"/>
    </row>
    <row r="93" spans="1:78" s="2" customFormat="1" ht="14.25" customHeight="1">
      <c r="A93" s="82"/>
      <c r="B93" s="82"/>
      <c r="C93" s="82"/>
      <c r="D93" s="82"/>
      <c r="E93" s="82"/>
      <c r="F93" s="82"/>
      <c r="G93" s="82"/>
      <c r="H93" s="82"/>
      <c r="I93" s="82"/>
      <c r="J93" s="82"/>
      <c r="K93" s="82"/>
      <c r="L93" s="82" t="s">
        <v>21</v>
      </c>
      <c r="M93" s="82"/>
      <c r="N93" s="316"/>
      <c r="O93" s="316"/>
      <c r="P93" s="316"/>
      <c r="Q93" s="316"/>
      <c r="R93" s="263" t="s">
        <v>115</v>
      </c>
      <c r="S93" s="263"/>
      <c r="T93" s="263"/>
      <c r="U93" s="82"/>
      <c r="V93" s="82" t="s">
        <v>21</v>
      </c>
      <c r="W93" s="317"/>
      <c r="X93" s="317"/>
      <c r="Y93" s="317"/>
      <c r="Z93" s="317"/>
      <c r="AA93" s="317"/>
      <c r="AB93" s="317"/>
      <c r="AC93" s="317"/>
      <c r="AD93" s="317"/>
      <c r="AE93" s="317"/>
      <c r="AF93" s="317"/>
      <c r="AG93" s="317"/>
      <c r="AH93" s="317"/>
      <c r="AI93" s="317"/>
      <c r="AJ93" s="317"/>
      <c r="AK93" s="317"/>
      <c r="AL93" s="82" t="s">
        <v>45</v>
      </c>
      <c r="AM93" s="82"/>
      <c r="AN93" s="317"/>
      <c r="AO93" s="317"/>
      <c r="AP93" s="317"/>
      <c r="AQ93" s="317"/>
      <c r="AR93" s="317"/>
      <c r="AS93" s="317"/>
      <c r="AT93" s="317"/>
      <c r="AU93" s="317"/>
      <c r="AV93" s="317"/>
      <c r="AW93" s="317"/>
      <c r="AX93" s="317"/>
      <c r="AY93" s="317"/>
      <c r="AZ93" s="317"/>
      <c r="BA93" s="317"/>
      <c r="BB93" s="317"/>
      <c r="BC93" s="82" t="s">
        <v>45</v>
      </c>
      <c r="BD93" s="82"/>
      <c r="BE93" s="315">
        <f t="shared" si="3"/>
        <v>0</v>
      </c>
      <c r="BF93" s="315"/>
      <c r="BG93" s="315"/>
      <c r="BH93" s="315"/>
      <c r="BI93" s="315"/>
      <c r="BJ93" s="315"/>
      <c r="BK93" s="315"/>
      <c r="BL93" s="315"/>
      <c r="BM93" s="315"/>
      <c r="BN93" s="315"/>
      <c r="BO93" s="315"/>
      <c r="BP93" s="315"/>
      <c r="BQ93" s="315"/>
      <c r="BR93" s="315"/>
      <c r="BS93" s="315"/>
      <c r="BT93" s="109"/>
      <c r="BU93" s="110" t="s">
        <v>67</v>
      </c>
      <c r="BV93" s="110"/>
      <c r="BW93" s="110"/>
      <c r="BX93" s="110"/>
      <c r="BY93" s="110"/>
      <c r="BZ93" s="82"/>
    </row>
    <row r="94" spans="1:78" s="2" customFormat="1" ht="14.25" customHeight="1">
      <c r="A94" s="82"/>
      <c r="B94" s="82"/>
      <c r="C94" s="82"/>
      <c r="D94" s="82"/>
      <c r="E94" s="82"/>
      <c r="F94" s="82"/>
      <c r="G94" s="82"/>
      <c r="H94" s="82"/>
      <c r="I94" s="82"/>
      <c r="J94" s="82"/>
      <c r="K94" s="82"/>
      <c r="L94" s="82" t="s">
        <v>21</v>
      </c>
      <c r="M94" s="82"/>
      <c r="N94" s="316"/>
      <c r="O94" s="316"/>
      <c r="P94" s="316"/>
      <c r="Q94" s="316"/>
      <c r="R94" s="263" t="s">
        <v>115</v>
      </c>
      <c r="S94" s="263"/>
      <c r="T94" s="263"/>
      <c r="U94" s="82"/>
      <c r="V94" s="82" t="s">
        <v>21</v>
      </c>
      <c r="W94" s="317"/>
      <c r="X94" s="317"/>
      <c r="Y94" s="317"/>
      <c r="Z94" s="317"/>
      <c r="AA94" s="317"/>
      <c r="AB94" s="317"/>
      <c r="AC94" s="317"/>
      <c r="AD94" s="317"/>
      <c r="AE94" s="317"/>
      <c r="AF94" s="317"/>
      <c r="AG94" s="317"/>
      <c r="AH94" s="317"/>
      <c r="AI94" s="317"/>
      <c r="AJ94" s="317"/>
      <c r="AK94" s="317"/>
      <c r="AL94" s="82" t="s">
        <v>45</v>
      </c>
      <c r="AM94" s="82"/>
      <c r="AN94" s="317"/>
      <c r="AO94" s="317"/>
      <c r="AP94" s="317"/>
      <c r="AQ94" s="317"/>
      <c r="AR94" s="317"/>
      <c r="AS94" s="317"/>
      <c r="AT94" s="317"/>
      <c r="AU94" s="317"/>
      <c r="AV94" s="317"/>
      <c r="AW94" s="317"/>
      <c r="AX94" s="317"/>
      <c r="AY94" s="317"/>
      <c r="AZ94" s="317"/>
      <c r="BA94" s="317"/>
      <c r="BB94" s="317"/>
      <c r="BC94" s="82" t="s">
        <v>45</v>
      </c>
      <c r="BD94" s="82"/>
      <c r="BE94" s="315">
        <f t="shared" si="3"/>
        <v>0</v>
      </c>
      <c r="BF94" s="315"/>
      <c r="BG94" s="315"/>
      <c r="BH94" s="315"/>
      <c r="BI94" s="315"/>
      <c r="BJ94" s="315"/>
      <c r="BK94" s="315"/>
      <c r="BL94" s="315"/>
      <c r="BM94" s="315"/>
      <c r="BN94" s="315"/>
      <c r="BO94" s="315"/>
      <c r="BP94" s="315"/>
      <c r="BQ94" s="315"/>
      <c r="BR94" s="315"/>
      <c r="BS94" s="315"/>
      <c r="BT94" s="109"/>
      <c r="BU94" s="110" t="s">
        <v>67</v>
      </c>
      <c r="BV94" s="110"/>
      <c r="BW94" s="110"/>
      <c r="BX94" s="110"/>
      <c r="BY94" s="110"/>
      <c r="BZ94" s="82"/>
    </row>
    <row r="95" spans="1:78" s="2" customFormat="1" ht="14.25" customHeight="1">
      <c r="A95" s="82"/>
      <c r="B95" s="82"/>
      <c r="C95" s="82"/>
      <c r="D95" s="82"/>
      <c r="E95" s="82"/>
      <c r="F95" s="82"/>
      <c r="G95" s="82"/>
      <c r="H95" s="82"/>
      <c r="I95" s="82"/>
      <c r="J95" s="82"/>
      <c r="K95" s="82"/>
      <c r="L95" s="82" t="s">
        <v>21</v>
      </c>
      <c r="M95" s="82"/>
      <c r="N95" s="316"/>
      <c r="O95" s="316"/>
      <c r="P95" s="316"/>
      <c r="Q95" s="316"/>
      <c r="R95" s="263" t="s">
        <v>115</v>
      </c>
      <c r="S95" s="263"/>
      <c r="T95" s="263"/>
      <c r="U95" s="82"/>
      <c r="V95" s="82" t="s">
        <v>21</v>
      </c>
      <c r="W95" s="317"/>
      <c r="X95" s="317"/>
      <c r="Y95" s="317"/>
      <c r="Z95" s="317"/>
      <c r="AA95" s="317"/>
      <c r="AB95" s="317"/>
      <c r="AC95" s="317"/>
      <c r="AD95" s="317"/>
      <c r="AE95" s="317"/>
      <c r="AF95" s="317"/>
      <c r="AG95" s="317"/>
      <c r="AH95" s="317"/>
      <c r="AI95" s="317"/>
      <c r="AJ95" s="317"/>
      <c r="AK95" s="317"/>
      <c r="AL95" s="82" t="s">
        <v>45</v>
      </c>
      <c r="AM95" s="82"/>
      <c r="AN95" s="317"/>
      <c r="AO95" s="317"/>
      <c r="AP95" s="317"/>
      <c r="AQ95" s="317"/>
      <c r="AR95" s="317"/>
      <c r="AS95" s="317"/>
      <c r="AT95" s="317"/>
      <c r="AU95" s="317"/>
      <c r="AV95" s="317"/>
      <c r="AW95" s="317"/>
      <c r="AX95" s="317"/>
      <c r="AY95" s="317"/>
      <c r="AZ95" s="317"/>
      <c r="BA95" s="317"/>
      <c r="BB95" s="317"/>
      <c r="BC95" s="82" t="s">
        <v>45</v>
      </c>
      <c r="BD95" s="82"/>
      <c r="BE95" s="315">
        <f t="shared" si="3"/>
        <v>0</v>
      </c>
      <c r="BF95" s="315"/>
      <c r="BG95" s="315"/>
      <c r="BH95" s="315"/>
      <c r="BI95" s="315"/>
      <c r="BJ95" s="315"/>
      <c r="BK95" s="315"/>
      <c r="BL95" s="315"/>
      <c r="BM95" s="315"/>
      <c r="BN95" s="315"/>
      <c r="BO95" s="315"/>
      <c r="BP95" s="315"/>
      <c r="BQ95" s="315"/>
      <c r="BR95" s="315"/>
      <c r="BS95" s="315"/>
      <c r="BT95" s="109"/>
      <c r="BU95" s="110" t="s">
        <v>67</v>
      </c>
      <c r="BV95" s="110"/>
      <c r="BW95" s="110"/>
      <c r="BX95" s="110"/>
      <c r="BY95" s="110"/>
      <c r="BZ95" s="82"/>
    </row>
    <row r="96" spans="1:78" s="2" customFormat="1" ht="14.25" customHeight="1">
      <c r="A96" s="82"/>
      <c r="B96" s="82"/>
      <c r="C96" s="82"/>
      <c r="D96" s="82"/>
      <c r="E96" s="82"/>
      <c r="F96" s="82"/>
      <c r="G96" s="82"/>
      <c r="H96" s="82"/>
      <c r="I96" s="82"/>
      <c r="J96" s="82"/>
      <c r="K96" s="82"/>
      <c r="L96" s="82" t="s">
        <v>21</v>
      </c>
      <c r="M96" s="82"/>
      <c r="N96" s="316"/>
      <c r="O96" s="316"/>
      <c r="P96" s="316"/>
      <c r="Q96" s="316"/>
      <c r="R96" s="263" t="s">
        <v>115</v>
      </c>
      <c r="S96" s="263"/>
      <c r="T96" s="263"/>
      <c r="U96" s="82"/>
      <c r="V96" s="82" t="s">
        <v>21</v>
      </c>
      <c r="W96" s="317"/>
      <c r="X96" s="317"/>
      <c r="Y96" s="317"/>
      <c r="Z96" s="317"/>
      <c r="AA96" s="317"/>
      <c r="AB96" s="317"/>
      <c r="AC96" s="317"/>
      <c r="AD96" s="317"/>
      <c r="AE96" s="317"/>
      <c r="AF96" s="317"/>
      <c r="AG96" s="317"/>
      <c r="AH96" s="317"/>
      <c r="AI96" s="317"/>
      <c r="AJ96" s="317"/>
      <c r="AK96" s="317"/>
      <c r="AL96" s="82" t="s">
        <v>45</v>
      </c>
      <c r="AM96" s="82"/>
      <c r="AN96" s="317"/>
      <c r="AO96" s="317"/>
      <c r="AP96" s="317"/>
      <c r="AQ96" s="317"/>
      <c r="AR96" s="317"/>
      <c r="AS96" s="317"/>
      <c r="AT96" s="317"/>
      <c r="AU96" s="317"/>
      <c r="AV96" s="317"/>
      <c r="AW96" s="317"/>
      <c r="AX96" s="317"/>
      <c r="AY96" s="317"/>
      <c r="AZ96" s="317"/>
      <c r="BA96" s="317"/>
      <c r="BB96" s="317"/>
      <c r="BC96" s="82" t="s">
        <v>45</v>
      </c>
      <c r="BD96" s="82"/>
      <c r="BE96" s="315">
        <f t="shared" si="3"/>
        <v>0</v>
      </c>
      <c r="BF96" s="315"/>
      <c r="BG96" s="315"/>
      <c r="BH96" s="315"/>
      <c r="BI96" s="315"/>
      <c r="BJ96" s="315"/>
      <c r="BK96" s="315"/>
      <c r="BL96" s="315"/>
      <c r="BM96" s="315"/>
      <c r="BN96" s="315"/>
      <c r="BO96" s="315"/>
      <c r="BP96" s="315"/>
      <c r="BQ96" s="315"/>
      <c r="BR96" s="315"/>
      <c r="BS96" s="315"/>
      <c r="BT96" s="109"/>
      <c r="BU96" s="110" t="s">
        <v>67</v>
      </c>
      <c r="BV96" s="110"/>
      <c r="BW96" s="110"/>
      <c r="BX96" s="110"/>
      <c r="BY96" s="110"/>
      <c r="BZ96" s="82"/>
    </row>
    <row r="97" spans="1:78" s="2" customFormat="1" ht="14.25" customHeight="1">
      <c r="A97" s="82"/>
      <c r="B97" s="82"/>
      <c r="C97" s="82"/>
      <c r="D97" s="82"/>
      <c r="E97" s="82"/>
      <c r="F97" s="82"/>
      <c r="G97" s="82"/>
      <c r="H97" s="82"/>
      <c r="I97" s="82"/>
      <c r="J97" s="82"/>
      <c r="K97" s="82"/>
      <c r="L97" s="82" t="s">
        <v>21</v>
      </c>
      <c r="M97" s="82"/>
      <c r="N97" s="316"/>
      <c r="O97" s="316"/>
      <c r="P97" s="316"/>
      <c r="Q97" s="316"/>
      <c r="R97" s="263" t="s">
        <v>115</v>
      </c>
      <c r="S97" s="263"/>
      <c r="T97" s="263"/>
      <c r="U97" s="82"/>
      <c r="V97" s="82" t="s">
        <v>21</v>
      </c>
      <c r="W97" s="317"/>
      <c r="X97" s="317"/>
      <c r="Y97" s="317"/>
      <c r="Z97" s="317"/>
      <c r="AA97" s="317"/>
      <c r="AB97" s="317"/>
      <c r="AC97" s="317"/>
      <c r="AD97" s="317"/>
      <c r="AE97" s="317"/>
      <c r="AF97" s="317"/>
      <c r="AG97" s="317"/>
      <c r="AH97" s="317"/>
      <c r="AI97" s="317"/>
      <c r="AJ97" s="317"/>
      <c r="AK97" s="317"/>
      <c r="AL97" s="82" t="s">
        <v>45</v>
      </c>
      <c r="AM97" s="82"/>
      <c r="AN97" s="317"/>
      <c r="AO97" s="317"/>
      <c r="AP97" s="317"/>
      <c r="AQ97" s="317"/>
      <c r="AR97" s="317"/>
      <c r="AS97" s="317"/>
      <c r="AT97" s="317"/>
      <c r="AU97" s="317"/>
      <c r="AV97" s="317"/>
      <c r="AW97" s="317"/>
      <c r="AX97" s="317"/>
      <c r="AY97" s="317"/>
      <c r="AZ97" s="317"/>
      <c r="BA97" s="317"/>
      <c r="BB97" s="317"/>
      <c r="BC97" s="82" t="s">
        <v>45</v>
      </c>
      <c r="BD97" s="82"/>
      <c r="BE97" s="315">
        <f t="shared" si="3"/>
        <v>0</v>
      </c>
      <c r="BF97" s="315"/>
      <c r="BG97" s="315"/>
      <c r="BH97" s="315"/>
      <c r="BI97" s="315"/>
      <c r="BJ97" s="315"/>
      <c r="BK97" s="315"/>
      <c r="BL97" s="315"/>
      <c r="BM97" s="315"/>
      <c r="BN97" s="315"/>
      <c r="BO97" s="315"/>
      <c r="BP97" s="315"/>
      <c r="BQ97" s="315"/>
      <c r="BR97" s="315"/>
      <c r="BS97" s="315"/>
      <c r="BT97" s="109"/>
      <c r="BU97" s="110" t="s">
        <v>67</v>
      </c>
      <c r="BV97" s="110"/>
      <c r="BW97" s="110"/>
      <c r="BX97" s="110"/>
      <c r="BY97" s="110"/>
      <c r="BZ97" s="82"/>
    </row>
    <row r="98" spans="1:78" s="2" customFormat="1" ht="14.25" customHeight="1">
      <c r="A98" s="82"/>
      <c r="B98" s="82"/>
      <c r="C98" s="82"/>
      <c r="D98" s="82"/>
      <c r="E98" s="82"/>
      <c r="F98" s="82"/>
      <c r="G98" s="82"/>
      <c r="H98" s="82"/>
      <c r="I98" s="82"/>
      <c r="J98" s="82"/>
      <c r="K98" s="82"/>
      <c r="L98" s="82" t="s">
        <v>21</v>
      </c>
      <c r="M98" s="82"/>
      <c r="N98" s="316"/>
      <c r="O98" s="316"/>
      <c r="P98" s="316"/>
      <c r="Q98" s="316"/>
      <c r="R98" s="263" t="s">
        <v>115</v>
      </c>
      <c r="S98" s="263"/>
      <c r="T98" s="263"/>
      <c r="U98" s="82"/>
      <c r="V98" s="82" t="s">
        <v>21</v>
      </c>
      <c r="W98" s="317"/>
      <c r="X98" s="317"/>
      <c r="Y98" s="317"/>
      <c r="Z98" s="317"/>
      <c r="AA98" s="317"/>
      <c r="AB98" s="317"/>
      <c r="AC98" s="317"/>
      <c r="AD98" s="317"/>
      <c r="AE98" s="317"/>
      <c r="AF98" s="317"/>
      <c r="AG98" s="317"/>
      <c r="AH98" s="317"/>
      <c r="AI98" s="317"/>
      <c r="AJ98" s="317"/>
      <c r="AK98" s="317"/>
      <c r="AL98" s="82" t="s">
        <v>45</v>
      </c>
      <c r="AM98" s="82"/>
      <c r="AN98" s="317"/>
      <c r="AO98" s="317"/>
      <c r="AP98" s="317"/>
      <c r="AQ98" s="317"/>
      <c r="AR98" s="317"/>
      <c r="AS98" s="317"/>
      <c r="AT98" s="317"/>
      <c r="AU98" s="317"/>
      <c r="AV98" s="317"/>
      <c r="AW98" s="317"/>
      <c r="AX98" s="317"/>
      <c r="AY98" s="317"/>
      <c r="AZ98" s="317"/>
      <c r="BA98" s="317"/>
      <c r="BB98" s="317"/>
      <c r="BC98" s="82" t="s">
        <v>45</v>
      </c>
      <c r="BD98" s="82"/>
      <c r="BE98" s="315">
        <f t="shared" si="3"/>
        <v>0</v>
      </c>
      <c r="BF98" s="315"/>
      <c r="BG98" s="315"/>
      <c r="BH98" s="315"/>
      <c r="BI98" s="315"/>
      <c r="BJ98" s="315"/>
      <c r="BK98" s="315"/>
      <c r="BL98" s="315"/>
      <c r="BM98" s="315"/>
      <c r="BN98" s="315"/>
      <c r="BO98" s="315"/>
      <c r="BP98" s="315"/>
      <c r="BQ98" s="315"/>
      <c r="BR98" s="315"/>
      <c r="BS98" s="315"/>
      <c r="BT98" s="109"/>
      <c r="BU98" s="110" t="s">
        <v>67</v>
      </c>
      <c r="BV98" s="110"/>
      <c r="BW98" s="110"/>
      <c r="BX98" s="110"/>
      <c r="BY98" s="110"/>
      <c r="BZ98" s="82"/>
    </row>
    <row r="99" spans="1:78" s="2" customFormat="1" ht="14.25" customHeight="1">
      <c r="A99" s="82"/>
      <c r="B99" s="82"/>
      <c r="C99" s="82"/>
      <c r="D99" s="82"/>
      <c r="E99" s="82"/>
      <c r="F99" s="82"/>
      <c r="G99" s="82"/>
      <c r="H99" s="82"/>
      <c r="I99" s="82"/>
      <c r="J99" s="82"/>
      <c r="K99" s="82"/>
      <c r="L99" s="82" t="s">
        <v>21</v>
      </c>
      <c r="M99" s="82"/>
      <c r="N99" s="316"/>
      <c r="O99" s="316"/>
      <c r="P99" s="316"/>
      <c r="Q99" s="316"/>
      <c r="R99" s="263" t="s">
        <v>115</v>
      </c>
      <c r="S99" s="263"/>
      <c r="T99" s="263"/>
      <c r="U99" s="82"/>
      <c r="V99" s="82" t="s">
        <v>21</v>
      </c>
      <c r="W99" s="317"/>
      <c r="X99" s="317"/>
      <c r="Y99" s="317"/>
      <c r="Z99" s="317"/>
      <c r="AA99" s="317"/>
      <c r="AB99" s="317"/>
      <c r="AC99" s="317"/>
      <c r="AD99" s="317"/>
      <c r="AE99" s="317"/>
      <c r="AF99" s="317"/>
      <c r="AG99" s="317"/>
      <c r="AH99" s="317"/>
      <c r="AI99" s="317"/>
      <c r="AJ99" s="317"/>
      <c r="AK99" s="317"/>
      <c r="AL99" s="82" t="s">
        <v>45</v>
      </c>
      <c r="AM99" s="82"/>
      <c r="AN99" s="317"/>
      <c r="AO99" s="317"/>
      <c r="AP99" s="317"/>
      <c r="AQ99" s="317"/>
      <c r="AR99" s="317"/>
      <c r="AS99" s="317"/>
      <c r="AT99" s="317"/>
      <c r="AU99" s="317"/>
      <c r="AV99" s="317"/>
      <c r="AW99" s="317"/>
      <c r="AX99" s="317"/>
      <c r="AY99" s="317"/>
      <c r="AZ99" s="317"/>
      <c r="BA99" s="317"/>
      <c r="BB99" s="317"/>
      <c r="BC99" s="82" t="s">
        <v>45</v>
      </c>
      <c r="BD99" s="82"/>
      <c r="BE99" s="315">
        <f t="shared" si="3"/>
        <v>0</v>
      </c>
      <c r="BF99" s="315"/>
      <c r="BG99" s="315"/>
      <c r="BH99" s="315"/>
      <c r="BI99" s="315"/>
      <c r="BJ99" s="315"/>
      <c r="BK99" s="315"/>
      <c r="BL99" s="315"/>
      <c r="BM99" s="315"/>
      <c r="BN99" s="315"/>
      <c r="BO99" s="315"/>
      <c r="BP99" s="315"/>
      <c r="BQ99" s="315"/>
      <c r="BR99" s="315"/>
      <c r="BS99" s="315"/>
      <c r="BT99" s="109"/>
      <c r="BU99" s="110" t="s">
        <v>67</v>
      </c>
      <c r="BV99" s="110"/>
      <c r="BW99" s="110"/>
      <c r="BX99" s="110"/>
      <c r="BY99" s="110"/>
      <c r="BZ99" s="82"/>
    </row>
    <row r="100" spans="1:78" s="2" customFormat="1" ht="14.25" customHeight="1">
      <c r="A100" s="82"/>
      <c r="B100" s="82"/>
      <c r="C100" s="82"/>
      <c r="D100" s="82"/>
      <c r="E100" s="82"/>
      <c r="F100" s="82"/>
      <c r="G100" s="82"/>
      <c r="H100" s="82"/>
      <c r="I100" s="82"/>
      <c r="J100" s="82"/>
      <c r="K100" s="82"/>
      <c r="L100" s="82" t="s">
        <v>21</v>
      </c>
      <c r="M100" s="82"/>
      <c r="N100" s="316"/>
      <c r="O100" s="316"/>
      <c r="P100" s="316"/>
      <c r="Q100" s="316"/>
      <c r="R100" s="263" t="s">
        <v>115</v>
      </c>
      <c r="S100" s="263"/>
      <c r="T100" s="263"/>
      <c r="U100" s="82"/>
      <c r="V100" s="82" t="s">
        <v>21</v>
      </c>
      <c r="W100" s="317"/>
      <c r="X100" s="317"/>
      <c r="Y100" s="317"/>
      <c r="Z100" s="317"/>
      <c r="AA100" s="317"/>
      <c r="AB100" s="317"/>
      <c r="AC100" s="317"/>
      <c r="AD100" s="317"/>
      <c r="AE100" s="317"/>
      <c r="AF100" s="317"/>
      <c r="AG100" s="317"/>
      <c r="AH100" s="317"/>
      <c r="AI100" s="317"/>
      <c r="AJ100" s="317"/>
      <c r="AK100" s="317"/>
      <c r="AL100" s="82" t="s">
        <v>45</v>
      </c>
      <c r="AM100" s="82"/>
      <c r="AN100" s="317"/>
      <c r="AO100" s="317"/>
      <c r="AP100" s="317"/>
      <c r="AQ100" s="317"/>
      <c r="AR100" s="317"/>
      <c r="AS100" s="317"/>
      <c r="AT100" s="317"/>
      <c r="AU100" s="317"/>
      <c r="AV100" s="317"/>
      <c r="AW100" s="317"/>
      <c r="AX100" s="317"/>
      <c r="AY100" s="317"/>
      <c r="AZ100" s="317"/>
      <c r="BA100" s="317"/>
      <c r="BB100" s="317"/>
      <c r="BC100" s="82" t="s">
        <v>45</v>
      </c>
      <c r="BD100" s="82"/>
      <c r="BE100" s="315">
        <f t="shared" si="3"/>
        <v>0</v>
      </c>
      <c r="BF100" s="315"/>
      <c r="BG100" s="315"/>
      <c r="BH100" s="315"/>
      <c r="BI100" s="315"/>
      <c r="BJ100" s="315"/>
      <c r="BK100" s="315"/>
      <c r="BL100" s="315"/>
      <c r="BM100" s="315"/>
      <c r="BN100" s="315"/>
      <c r="BO100" s="315"/>
      <c r="BP100" s="315"/>
      <c r="BQ100" s="315"/>
      <c r="BR100" s="315"/>
      <c r="BS100" s="315"/>
      <c r="BT100" s="109"/>
      <c r="BU100" s="110" t="s">
        <v>67</v>
      </c>
      <c r="BV100" s="110"/>
      <c r="BW100" s="110"/>
      <c r="BX100" s="110"/>
      <c r="BY100" s="110"/>
      <c r="BZ100" s="82"/>
    </row>
    <row r="101" spans="1:78" s="2" customFormat="1" ht="14.25" customHeight="1">
      <c r="A101" s="82"/>
      <c r="B101" s="82"/>
      <c r="C101" s="82"/>
      <c r="D101" s="82"/>
      <c r="E101" s="82"/>
      <c r="F101" s="82"/>
      <c r="G101" s="82"/>
      <c r="H101" s="82"/>
      <c r="I101" s="82"/>
      <c r="J101" s="82"/>
      <c r="K101" s="82"/>
      <c r="L101" s="82" t="s">
        <v>21</v>
      </c>
      <c r="M101" s="82"/>
      <c r="N101" s="316"/>
      <c r="O101" s="316"/>
      <c r="P101" s="316"/>
      <c r="Q101" s="316"/>
      <c r="R101" s="263" t="s">
        <v>115</v>
      </c>
      <c r="S101" s="263"/>
      <c r="T101" s="263"/>
      <c r="U101" s="82"/>
      <c r="V101" s="82" t="s">
        <v>21</v>
      </c>
      <c r="W101" s="317"/>
      <c r="X101" s="317"/>
      <c r="Y101" s="317"/>
      <c r="Z101" s="317"/>
      <c r="AA101" s="317"/>
      <c r="AB101" s="317"/>
      <c r="AC101" s="317"/>
      <c r="AD101" s="317"/>
      <c r="AE101" s="317"/>
      <c r="AF101" s="317"/>
      <c r="AG101" s="317"/>
      <c r="AH101" s="317"/>
      <c r="AI101" s="317"/>
      <c r="AJ101" s="317"/>
      <c r="AK101" s="317"/>
      <c r="AL101" s="82" t="s">
        <v>45</v>
      </c>
      <c r="AM101" s="82"/>
      <c r="AN101" s="317"/>
      <c r="AO101" s="317"/>
      <c r="AP101" s="317"/>
      <c r="AQ101" s="317"/>
      <c r="AR101" s="317"/>
      <c r="AS101" s="317"/>
      <c r="AT101" s="317"/>
      <c r="AU101" s="317"/>
      <c r="AV101" s="317"/>
      <c r="AW101" s="317"/>
      <c r="AX101" s="317"/>
      <c r="AY101" s="317"/>
      <c r="AZ101" s="317"/>
      <c r="BA101" s="317"/>
      <c r="BB101" s="317"/>
      <c r="BC101" s="82" t="s">
        <v>45</v>
      </c>
      <c r="BD101" s="82"/>
      <c r="BE101" s="315">
        <f t="shared" si="3"/>
        <v>0</v>
      </c>
      <c r="BF101" s="315"/>
      <c r="BG101" s="315"/>
      <c r="BH101" s="315"/>
      <c r="BI101" s="315"/>
      <c r="BJ101" s="315"/>
      <c r="BK101" s="315"/>
      <c r="BL101" s="315"/>
      <c r="BM101" s="315"/>
      <c r="BN101" s="315"/>
      <c r="BO101" s="315"/>
      <c r="BP101" s="315"/>
      <c r="BQ101" s="315"/>
      <c r="BR101" s="315"/>
      <c r="BS101" s="315"/>
      <c r="BT101" s="109"/>
      <c r="BU101" s="110" t="s">
        <v>67</v>
      </c>
      <c r="BV101" s="110"/>
      <c r="BW101" s="110"/>
      <c r="BX101" s="110"/>
      <c r="BY101" s="110"/>
      <c r="BZ101" s="82"/>
    </row>
    <row r="102" spans="1:78" s="2" customFormat="1" ht="14.25" customHeight="1">
      <c r="A102" s="82"/>
      <c r="B102" s="82"/>
      <c r="C102" s="82"/>
      <c r="D102" s="82"/>
      <c r="E102" s="82"/>
      <c r="F102" s="82"/>
      <c r="G102" s="82"/>
      <c r="H102" s="82"/>
      <c r="I102" s="82"/>
      <c r="J102" s="82"/>
      <c r="K102" s="82"/>
      <c r="L102" s="82" t="s">
        <v>21</v>
      </c>
      <c r="M102" s="82"/>
      <c r="N102" s="316"/>
      <c r="O102" s="316"/>
      <c r="P102" s="316"/>
      <c r="Q102" s="316"/>
      <c r="R102" s="263" t="s">
        <v>115</v>
      </c>
      <c r="S102" s="263"/>
      <c r="T102" s="263"/>
      <c r="U102" s="82"/>
      <c r="V102" s="82" t="s">
        <v>21</v>
      </c>
      <c r="W102" s="317"/>
      <c r="X102" s="317"/>
      <c r="Y102" s="317"/>
      <c r="Z102" s="317"/>
      <c r="AA102" s="317"/>
      <c r="AB102" s="317"/>
      <c r="AC102" s="317"/>
      <c r="AD102" s="317"/>
      <c r="AE102" s="317"/>
      <c r="AF102" s="317"/>
      <c r="AG102" s="317"/>
      <c r="AH102" s="317"/>
      <c r="AI102" s="317"/>
      <c r="AJ102" s="317"/>
      <c r="AK102" s="317"/>
      <c r="AL102" s="82" t="s">
        <v>45</v>
      </c>
      <c r="AM102" s="82"/>
      <c r="AN102" s="317"/>
      <c r="AO102" s="317"/>
      <c r="AP102" s="317"/>
      <c r="AQ102" s="317"/>
      <c r="AR102" s="317"/>
      <c r="AS102" s="317"/>
      <c r="AT102" s="317"/>
      <c r="AU102" s="317"/>
      <c r="AV102" s="317"/>
      <c r="AW102" s="317"/>
      <c r="AX102" s="317"/>
      <c r="AY102" s="317"/>
      <c r="AZ102" s="317"/>
      <c r="BA102" s="317"/>
      <c r="BB102" s="317"/>
      <c r="BC102" s="82" t="s">
        <v>45</v>
      </c>
      <c r="BD102" s="82"/>
      <c r="BE102" s="315">
        <f t="shared" si="3"/>
        <v>0</v>
      </c>
      <c r="BF102" s="315"/>
      <c r="BG102" s="315"/>
      <c r="BH102" s="315"/>
      <c r="BI102" s="315"/>
      <c r="BJ102" s="315"/>
      <c r="BK102" s="315"/>
      <c r="BL102" s="315"/>
      <c r="BM102" s="315"/>
      <c r="BN102" s="315"/>
      <c r="BO102" s="315"/>
      <c r="BP102" s="315"/>
      <c r="BQ102" s="315"/>
      <c r="BR102" s="315"/>
      <c r="BS102" s="315"/>
      <c r="BT102" s="109"/>
      <c r="BU102" s="110" t="s">
        <v>67</v>
      </c>
      <c r="BV102" s="110"/>
      <c r="BW102" s="110"/>
      <c r="BX102" s="110"/>
      <c r="BY102" s="110"/>
      <c r="BZ102" s="82"/>
    </row>
    <row r="103" spans="1:78" s="2" customFormat="1" ht="14.25" customHeight="1">
      <c r="A103" s="82"/>
      <c r="B103" s="82"/>
      <c r="C103" s="82"/>
      <c r="D103" s="82"/>
      <c r="E103" s="82"/>
      <c r="F103" s="82"/>
      <c r="G103" s="82"/>
      <c r="H103" s="82"/>
      <c r="I103" s="82"/>
      <c r="J103" s="82"/>
      <c r="K103" s="82"/>
      <c r="L103" s="82" t="s">
        <v>21</v>
      </c>
      <c r="M103" s="82"/>
      <c r="N103" s="316"/>
      <c r="O103" s="316"/>
      <c r="P103" s="316"/>
      <c r="Q103" s="316"/>
      <c r="R103" s="263" t="s">
        <v>115</v>
      </c>
      <c r="S103" s="263"/>
      <c r="T103" s="263"/>
      <c r="U103" s="82"/>
      <c r="V103" s="82" t="s">
        <v>21</v>
      </c>
      <c r="W103" s="317"/>
      <c r="X103" s="317"/>
      <c r="Y103" s="317"/>
      <c r="Z103" s="317"/>
      <c r="AA103" s="317"/>
      <c r="AB103" s="317"/>
      <c r="AC103" s="317"/>
      <c r="AD103" s="317"/>
      <c r="AE103" s="317"/>
      <c r="AF103" s="317"/>
      <c r="AG103" s="317"/>
      <c r="AH103" s="317"/>
      <c r="AI103" s="317"/>
      <c r="AJ103" s="317"/>
      <c r="AK103" s="317"/>
      <c r="AL103" s="82" t="s">
        <v>45</v>
      </c>
      <c r="AM103" s="82"/>
      <c r="AN103" s="317"/>
      <c r="AO103" s="317"/>
      <c r="AP103" s="317"/>
      <c r="AQ103" s="317"/>
      <c r="AR103" s="317"/>
      <c r="AS103" s="317"/>
      <c r="AT103" s="317"/>
      <c r="AU103" s="317"/>
      <c r="AV103" s="317"/>
      <c r="AW103" s="317"/>
      <c r="AX103" s="317"/>
      <c r="AY103" s="317"/>
      <c r="AZ103" s="317"/>
      <c r="BA103" s="317"/>
      <c r="BB103" s="317"/>
      <c r="BC103" s="82" t="s">
        <v>45</v>
      </c>
      <c r="BD103" s="82"/>
      <c r="BE103" s="315">
        <f t="shared" si="3"/>
        <v>0</v>
      </c>
      <c r="BF103" s="315"/>
      <c r="BG103" s="315"/>
      <c r="BH103" s="315"/>
      <c r="BI103" s="315"/>
      <c r="BJ103" s="315"/>
      <c r="BK103" s="315"/>
      <c r="BL103" s="315"/>
      <c r="BM103" s="315"/>
      <c r="BN103" s="315"/>
      <c r="BO103" s="315"/>
      <c r="BP103" s="315"/>
      <c r="BQ103" s="315"/>
      <c r="BR103" s="315"/>
      <c r="BS103" s="315"/>
      <c r="BT103" s="109"/>
      <c r="BU103" s="110" t="s">
        <v>67</v>
      </c>
      <c r="BV103" s="110"/>
      <c r="BW103" s="110"/>
      <c r="BX103" s="110"/>
      <c r="BY103" s="110"/>
      <c r="BZ103" s="82"/>
    </row>
    <row r="104" spans="1:78" s="2" customFormat="1" ht="14.25" customHeight="1">
      <c r="A104" s="82"/>
      <c r="B104" s="82"/>
      <c r="C104" s="82"/>
      <c r="D104" s="82"/>
      <c r="E104" s="82"/>
      <c r="F104" s="82"/>
      <c r="G104" s="82"/>
      <c r="H104" s="82"/>
      <c r="I104" s="82"/>
      <c r="J104" s="82"/>
      <c r="K104" s="82"/>
      <c r="L104" s="82" t="s">
        <v>21</v>
      </c>
      <c r="M104" s="82"/>
      <c r="N104" s="316"/>
      <c r="O104" s="316"/>
      <c r="P104" s="316"/>
      <c r="Q104" s="316"/>
      <c r="R104" s="263" t="s">
        <v>115</v>
      </c>
      <c r="S104" s="263"/>
      <c r="T104" s="263"/>
      <c r="U104" s="82"/>
      <c r="V104" s="82" t="s">
        <v>21</v>
      </c>
      <c r="W104" s="317"/>
      <c r="X104" s="317"/>
      <c r="Y104" s="317"/>
      <c r="Z104" s="317"/>
      <c r="AA104" s="317"/>
      <c r="AB104" s="317"/>
      <c r="AC104" s="317"/>
      <c r="AD104" s="317"/>
      <c r="AE104" s="317"/>
      <c r="AF104" s="317"/>
      <c r="AG104" s="317"/>
      <c r="AH104" s="317"/>
      <c r="AI104" s="317"/>
      <c r="AJ104" s="317"/>
      <c r="AK104" s="317"/>
      <c r="AL104" s="82" t="s">
        <v>45</v>
      </c>
      <c r="AM104" s="82"/>
      <c r="AN104" s="317"/>
      <c r="AO104" s="317"/>
      <c r="AP104" s="317"/>
      <c r="AQ104" s="317"/>
      <c r="AR104" s="317"/>
      <c r="AS104" s="317"/>
      <c r="AT104" s="317"/>
      <c r="AU104" s="317"/>
      <c r="AV104" s="317"/>
      <c r="AW104" s="317"/>
      <c r="AX104" s="317"/>
      <c r="AY104" s="317"/>
      <c r="AZ104" s="317"/>
      <c r="BA104" s="317"/>
      <c r="BB104" s="317"/>
      <c r="BC104" s="82" t="s">
        <v>45</v>
      </c>
      <c r="BD104" s="82"/>
      <c r="BE104" s="315">
        <f t="shared" si="3"/>
        <v>0</v>
      </c>
      <c r="BF104" s="315"/>
      <c r="BG104" s="315"/>
      <c r="BH104" s="315"/>
      <c r="BI104" s="315"/>
      <c r="BJ104" s="315"/>
      <c r="BK104" s="315"/>
      <c r="BL104" s="315"/>
      <c r="BM104" s="315"/>
      <c r="BN104" s="315"/>
      <c r="BO104" s="315"/>
      <c r="BP104" s="315"/>
      <c r="BQ104" s="315"/>
      <c r="BR104" s="315"/>
      <c r="BS104" s="315"/>
      <c r="BT104" s="109"/>
      <c r="BU104" s="110" t="s">
        <v>67</v>
      </c>
      <c r="BV104" s="110"/>
      <c r="BW104" s="110"/>
      <c r="BX104" s="110"/>
      <c r="BY104" s="110"/>
      <c r="BZ104" s="82"/>
    </row>
    <row r="105" spans="1:78" s="2" customFormat="1" ht="14.25" customHeight="1">
      <c r="A105" s="82"/>
      <c r="B105" s="82"/>
      <c r="C105" s="82"/>
      <c r="D105" s="82"/>
      <c r="E105" s="82"/>
      <c r="F105" s="82"/>
      <c r="G105" s="82"/>
      <c r="H105" s="82"/>
      <c r="I105" s="82"/>
      <c r="J105" s="82"/>
      <c r="K105" s="82"/>
      <c r="L105" s="82" t="s">
        <v>21</v>
      </c>
      <c r="M105" s="82"/>
      <c r="N105" s="316"/>
      <c r="O105" s="316"/>
      <c r="P105" s="316"/>
      <c r="Q105" s="316"/>
      <c r="R105" s="263" t="s">
        <v>115</v>
      </c>
      <c r="S105" s="263"/>
      <c r="T105" s="263"/>
      <c r="U105" s="82"/>
      <c r="V105" s="82" t="s">
        <v>21</v>
      </c>
      <c r="W105" s="317"/>
      <c r="X105" s="317"/>
      <c r="Y105" s="317"/>
      <c r="Z105" s="317"/>
      <c r="AA105" s="317"/>
      <c r="AB105" s="317"/>
      <c r="AC105" s="317"/>
      <c r="AD105" s="317"/>
      <c r="AE105" s="317"/>
      <c r="AF105" s="317"/>
      <c r="AG105" s="317"/>
      <c r="AH105" s="317"/>
      <c r="AI105" s="317"/>
      <c r="AJ105" s="317"/>
      <c r="AK105" s="317"/>
      <c r="AL105" s="82" t="s">
        <v>45</v>
      </c>
      <c r="AM105" s="82"/>
      <c r="AN105" s="317"/>
      <c r="AO105" s="317"/>
      <c r="AP105" s="317"/>
      <c r="AQ105" s="317"/>
      <c r="AR105" s="317"/>
      <c r="AS105" s="317"/>
      <c r="AT105" s="317"/>
      <c r="AU105" s="317"/>
      <c r="AV105" s="317"/>
      <c r="AW105" s="317"/>
      <c r="AX105" s="317"/>
      <c r="AY105" s="317"/>
      <c r="AZ105" s="317"/>
      <c r="BA105" s="317"/>
      <c r="BB105" s="317"/>
      <c r="BC105" s="82" t="s">
        <v>45</v>
      </c>
      <c r="BD105" s="82"/>
      <c r="BE105" s="315">
        <f t="shared" si="3"/>
        <v>0</v>
      </c>
      <c r="BF105" s="315"/>
      <c r="BG105" s="315"/>
      <c r="BH105" s="315"/>
      <c r="BI105" s="315"/>
      <c r="BJ105" s="315"/>
      <c r="BK105" s="315"/>
      <c r="BL105" s="315"/>
      <c r="BM105" s="315"/>
      <c r="BN105" s="315"/>
      <c r="BO105" s="315"/>
      <c r="BP105" s="315"/>
      <c r="BQ105" s="315"/>
      <c r="BR105" s="315"/>
      <c r="BS105" s="315"/>
      <c r="BT105" s="109"/>
      <c r="BU105" s="110" t="s">
        <v>67</v>
      </c>
      <c r="BV105" s="110"/>
      <c r="BW105" s="110"/>
      <c r="BX105" s="110"/>
      <c r="BY105" s="110"/>
      <c r="BZ105" s="82"/>
    </row>
    <row r="106" spans="1:78" s="2" customFormat="1" ht="14.25" customHeight="1">
      <c r="A106" s="82"/>
      <c r="B106" s="82"/>
      <c r="C106" s="82"/>
      <c r="D106" s="82"/>
      <c r="E106" s="82"/>
      <c r="F106" s="82"/>
      <c r="G106" s="82"/>
      <c r="H106" s="82"/>
      <c r="I106" s="82"/>
      <c r="J106" s="82"/>
      <c r="K106" s="82"/>
      <c r="L106" s="82" t="s">
        <v>21</v>
      </c>
      <c r="M106" s="82"/>
      <c r="N106" s="316"/>
      <c r="O106" s="316"/>
      <c r="P106" s="316"/>
      <c r="Q106" s="316"/>
      <c r="R106" s="263" t="s">
        <v>115</v>
      </c>
      <c r="S106" s="263"/>
      <c r="T106" s="263"/>
      <c r="U106" s="82"/>
      <c r="V106" s="82" t="s">
        <v>21</v>
      </c>
      <c r="W106" s="317"/>
      <c r="X106" s="317"/>
      <c r="Y106" s="317"/>
      <c r="Z106" s="317"/>
      <c r="AA106" s="317"/>
      <c r="AB106" s="317"/>
      <c r="AC106" s="317"/>
      <c r="AD106" s="317"/>
      <c r="AE106" s="317"/>
      <c r="AF106" s="317"/>
      <c r="AG106" s="317"/>
      <c r="AH106" s="317"/>
      <c r="AI106" s="317"/>
      <c r="AJ106" s="317"/>
      <c r="AK106" s="317"/>
      <c r="AL106" s="82" t="s">
        <v>45</v>
      </c>
      <c r="AM106" s="82"/>
      <c r="AN106" s="317"/>
      <c r="AO106" s="317"/>
      <c r="AP106" s="317"/>
      <c r="AQ106" s="317"/>
      <c r="AR106" s="317"/>
      <c r="AS106" s="317"/>
      <c r="AT106" s="317"/>
      <c r="AU106" s="317"/>
      <c r="AV106" s="317"/>
      <c r="AW106" s="317"/>
      <c r="AX106" s="317"/>
      <c r="AY106" s="317"/>
      <c r="AZ106" s="317"/>
      <c r="BA106" s="317"/>
      <c r="BB106" s="317"/>
      <c r="BC106" s="82" t="s">
        <v>45</v>
      </c>
      <c r="BD106" s="82"/>
      <c r="BE106" s="315">
        <f t="shared" si="3"/>
        <v>0</v>
      </c>
      <c r="BF106" s="315"/>
      <c r="BG106" s="315"/>
      <c r="BH106" s="315"/>
      <c r="BI106" s="315"/>
      <c r="BJ106" s="315"/>
      <c r="BK106" s="315"/>
      <c r="BL106" s="315"/>
      <c r="BM106" s="315"/>
      <c r="BN106" s="315"/>
      <c r="BO106" s="315"/>
      <c r="BP106" s="315"/>
      <c r="BQ106" s="315"/>
      <c r="BR106" s="315"/>
      <c r="BS106" s="315"/>
      <c r="BT106" s="109"/>
      <c r="BU106" s="110" t="s">
        <v>67</v>
      </c>
      <c r="BV106" s="110"/>
      <c r="BW106" s="110"/>
      <c r="BX106" s="110"/>
      <c r="BY106" s="110"/>
      <c r="BZ106" s="82"/>
    </row>
    <row r="107" spans="1:78" s="2" customFormat="1" ht="14.25" customHeight="1">
      <c r="A107" s="82"/>
      <c r="B107" s="82"/>
      <c r="C107" s="82"/>
      <c r="D107" s="82"/>
      <c r="E107" s="82"/>
      <c r="F107" s="82"/>
      <c r="G107" s="82"/>
      <c r="H107" s="82"/>
      <c r="I107" s="82"/>
      <c r="J107" s="82"/>
      <c r="K107" s="82"/>
      <c r="L107" s="82" t="s">
        <v>21</v>
      </c>
      <c r="M107" s="82"/>
      <c r="N107" s="316"/>
      <c r="O107" s="316"/>
      <c r="P107" s="316"/>
      <c r="Q107" s="316"/>
      <c r="R107" s="263" t="s">
        <v>115</v>
      </c>
      <c r="S107" s="263"/>
      <c r="T107" s="263"/>
      <c r="U107" s="82"/>
      <c r="V107" s="82" t="s">
        <v>21</v>
      </c>
      <c r="W107" s="317"/>
      <c r="X107" s="317"/>
      <c r="Y107" s="317"/>
      <c r="Z107" s="317"/>
      <c r="AA107" s="317"/>
      <c r="AB107" s="317"/>
      <c r="AC107" s="317"/>
      <c r="AD107" s="317"/>
      <c r="AE107" s="317"/>
      <c r="AF107" s="317"/>
      <c r="AG107" s="317"/>
      <c r="AH107" s="317"/>
      <c r="AI107" s="317"/>
      <c r="AJ107" s="317"/>
      <c r="AK107" s="317"/>
      <c r="AL107" s="82" t="s">
        <v>45</v>
      </c>
      <c r="AM107" s="82"/>
      <c r="AN107" s="317"/>
      <c r="AO107" s="317"/>
      <c r="AP107" s="317"/>
      <c r="AQ107" s="317"/>
      <c r="AR107" s="317"/>
      <c r="AS107" s="317"/>
      <c r="AT107" s="317"/>
      <c r="AU107" s="317"/>
      <c r="AV107" s="317"/>
      <c r="AW107" s="317"/>
      <c r="AX107" s="317"/>
      <c r="AY107" s="317"/>
      <c r="AZ107" s="317"/>
      <c r="BA107" s="317"/>
      <c r="BB107" s="317"/>
      <c r="BC107" s="82" t="s">
        <v>45</v>
      </c>
      <c r="BD107" s="82"/>
      <c r="BE107" s="315">
        <f t="shared" si="3"/>
        <v>0</v>
      </c>
      <c r="BF107" s="315"/>
      <c r="BG107" s="315"/>
      <c r="BH107" s="315"/>
      <c r="BI107" s="315"/>
      <c r="BJ107" s="315"/>
      <c r="BK107" s="315"/>
      <c r="BL107" s="315"/>
      <c r="BM107" s="315"/>
      <c r="BN107" s="315"/>
      <c r="BO107" s="315"/>
      <c r="BP107" s="315"/>
      <c r="BQ107" s="315"/>
      <c r="BR107" s="315"/>
      <c r="BS107" s="315"/>
      <c r="BT107" s="109"/>
      <c r="BU107" s="110" t="s">
        <v>67</v>
      </c>
      <c r="BV107" s="110"/>
      <c r="BW107" s="110"/>
      <c r="BX107" s="110"/>
      <c r="BY107" s="110"/>
      <c r="BZ107" s="82"/>
    </row>
    <row r="108" spans="1:78" s="2" customFormat="1" ht="14.25" customHeight="1">
      <c r="A108" s="82"/>
      <c r="B108" s="82"/>
      <c r="C108" s="82"/>
      <c r="D108" s="82"/>
      <c r="E108" s="82"/>
      <c r="F108" s="82"/>
      <c r="G108" s="82"/>
      <c r="H108" s="82"/>
      <c r="I108" s="82"/>
      <c r="J108" s="82"/>
      <c r="K108" s="82"/>
      <c r="L108" s="82" t="s">
        <v>21</v>
      </c>
      <c r="M108" s="82"/>
      <c r="N108" s="316"/>
      <c r="O108" s="316"/>
      <c r="P108" s="316"/>
      <c r="Q108" s="316"/>
      <c r="R108" s="263" t="s">
        <v>115</v>
      </c>
      <c r="S108" s="263"/>
      <c r="T108" s="263"/>
      <c r="U108" s="82"/>
      <c r="V108" s="82" t="s">
        <v>21</v>
      </c>
      <c r="W108" s="317"/>
      <c r="X108" s="317"/>
      <c r="Y108" s="317"/>
      <c r="Z108" s="317"/>
      <c r="AA108" s="317"/>
      <c r="AB108" s="317"/>
      <c r="AC108" s="317"/>
      <c r="AD108" s="317"/>
      <c r="AE108" s="317"/>
      <c r="AF108" s="317"/>
      <c r="AG108" s="317"/>
      <c r="AH108" s="317"/>
      <c r="AI108" s="317"/>
      <c r="AJ108" s="317"/>
      <c r="AK108" s="317"/>
      <c r="AL108" s="82" t="s">
        <v>45</v>
      </c>
      <c r="AM108" s="82"/>
      <c r="AN108" s="317"/>
      <c r="AO108" s="317"/>
      <c r="AP108" s="317"/>
      <c r="AQ108" s="317"/>
      <c r="AR108" s="317"/>
      <c r="AS108" s="317"/>
      <c r="AT108" s="317"/>
      <c r="AU108" s="317"/>
      <c r="AV108" s="317"/>
      <c r="AW108" s="317"/>
      <c r="AX108" s="317"/>
      <c r="AY108" s="317"/>
      <c r="AZ108" s="317"/>
      <c r="BA108" s="317"/>
      <c r="BB108" s="317"/>
      <c r="BC108" s="82" t="s">
        <v>45</v>
      </c>
      <c r="BD108" s="82"/>
      <c r="BE108" s="315">
        <f t="shared" si="3"/>
        <v>0</v>
      </c>
      <c r="BF108" s="315"/>
      <c r="BG108" s="315"/>
      <c r="BH108" s="315"/>
      <c r="BI108" s="315"/>
      <c r="BJ108" s="315"/>
      <c r="BK108" s="315"/>
      <c r="BL108" s="315"/>
      <c r="BM108" s="315"/>
      <c r="BN108" s="315"/>
      <c r="BO108" s="315"/>
      <c r="BP108" s="315"/>
      <c r="BQ108" s="315"/>
      <c r="BR108" s="315"/>
      <c r="BS108" s="315"/>
      <c r="BT108" s="109"/>
      <c r="BU108" s="110" t="s">
        <v>67</v>
      </c>
      <c r="BV108" s="110"/>
      <c r="BW108" s="110"/>
      <c r="BX108" s="110"/>
      <c r="BY108" s="110"/>
      <c r="BZ108" s="82"/>
    </row>
    <row r="109" spans="1:78" s="2" customFormat="1" ht="14.25" customHeight="1">
      <c r="A109" s="82"/>
      <c r="B109" s="82"/>
      <c r="C109" s="82"/>
      <c r="D109" s="268" t="s">
        <v>176</v>
      </c>
      <c r="E109" s="268"/>
      <c r="F109" s="268"/>
      <c r="G109" s="268"/>
      <c r="H109" s="268"/>
      <c r="I109" s="268"/>
      <c r="J109" s="268"/>
      <c r="K109" s="268"/>
      <c r="L109" s="82"/>
      <c r="M109" s="82"/>
      <c r="N109" s="82"/>
      <c r="O109" s="82"/>
      <c r="P109" s="82"/>
      <c r="Q109" s="82"/>
      <c r="R109" s="82"/>
      <c r="S109" s="82"/>
      <c r="T109" s="82"/>
      <c r="U109" s="82"/>
      <c r="V109" s="82" t="s">
        <v>21</v>
      </c>
      <c r="W109" s="315">
        <f>SUM(W79:AK108)</f>
        <v>0</v>
      </c>
      <c r="X109" s="315"/>
      <c r="Y109" s="315"/>
      <c r="Z109" s="315"/>
      <c r="AA109" s="315"/>
      <c r="AB109" s="315"/>
      <c r="AC109" s="315"/>
      <c r="AD109" s="315"/>
      <c r="AE109" s="315"/>
      <c r="AF109" s="315"/>
      <c r="AG109" s="315"/>
      <c r="AH109" s="315"/>
      <c r="AI109" s="315"/>
      <c r="AJ109" s="315"/>
      <c r="AK109" s="315"/>
      <c r="AL109" s="82" t="s">
        <v>45</v>
      </c>
      <c r="AM109" s="82"/>
      <c r="AN109" s="315">
        <f>SUM(AN79:BB108)</f>
        <v>0</v>
      </c>
      <c r="AO109" s="315"/>
      <c r="AP109" s="315"/>
      <c r="AQ109" s="315"/>
      <c r="AR109" s="315"/>
      <c r="AS109" s="315"/>
      <c r="AT109" s="315"/>
      <c r="AU109" s="315"/>
      <c r="AV109" s="315"/>
      <c r="AW109" s="315"/>
      <c r="AX109" s="315"/>
      <c r="AY109" s="315"/>
      <c r="AZ109" s="315"/>
      <c r="BA109" s="315"/>
      <c r="BB109" s="315"/>
      <c r="BC109" s="82" t="s">
        <v>45</v>
      </c>
      <c r="BD109" s="82"/>
      <c r="BE109" s="315">
        <f>W109+AN109</f>
        <v>0</v>
      </c>
      <c r="BF109" s="315"/>
      <c r="BG109" s="315"/>
      <c r="BH109" s="315"/>
      <c r="BI109" s="315"/>
      <c r="BJ109" s="315"/>
      <c r="BK109" s="315"/>
      <c r="BL109" s="315"/>
      <c r="BM109" s="315"/>
      <c r="BN109" s="315"/>
      <c r="BO109" s="315"/>
      <c r="BP109" s="315"/>
      <c r="BQ109" s="315"/>
      <c r="BR109" s="315"/>
      <c r="BS109" s="315"/>
      <c r="BT109" s="109"/>
      <c r="BU109" s="110" t="s">
        <v>67</v>
      </c>
      <c r="BV109" s="110"/>
      <c r="BW109" s="110"/>
      <c r="BX109" s="110"/>
      <c r="BY109" s="110"/>
      <c r="BZ109" s="82"/>
    </row>
    <row r="110" spans="1:78" s="2" customFormat="1" ht="4.5"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sheetData>
  <sheetProtection algorithmName="SHA-512" hashValue="qGxrlESIYF8C+ZJVuRTVIcdtzwDwCD0BP4sFIUHks/Y29JFOVXEGQfK7G8r46+v7gdQwfiiMd7eqKMud+9hXdg==" saltValue="HmGVKCUf2uBJcXr2xSN2Y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6"/>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5B79-5723-401B-A62F-609FE6DC4D0F}">
  <sheetPr codeName="Sheet12">
    <tabColor rgb="FF92D050"/>
  </sheetPr>
  <dimension ref="A1:CI608"/>
  <sheetViews>
    <sheetView showZeros="0" view="pageBreakPreview" topLeftCell="B1" zoomScaleNormal="100" zoomScaleSheetLayoutView="100" workbookViewId="0">
      <selection activeCell="BE26" sqref="BE26:BS26"/>
    </sheetView>
  </sheetViews>
  <sheetFormatPr defaultRowHeight="15" customHeight="1"/>
  <cols>
    <col min="1" max="42" width="1.125" style="5" customWidth="1"/>
    <col min="43" max="78" width="1.125" customWidth="1"/>
    <col min="79" max="80" width="1.125" hidden="1" customWidth="1"/>
    <col min="81" max="86" width="1.125" customWidth="1"/>
    <col min="87" max="87" width="9" hidden="1" customWidth="1"/>
    <col min="88" max="89" width="9" customWidth="1"/>
    <col min="90" max="90" width="13.25" customWidth="1"/>
    <col min="91" max="98" width="9" customWidth="1"/>
  </cols>
  <sheetData>
    <row r="1" spans="1:80" s="2" customFormat="1" ht="17.100000000000001" customHeight="1">
      <c r="A1" s="263" t="s">
        <v>124</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0" s="2" customFormat="1" ht="15.95" customHeight="1">
      <c r="A2" s="82"/>
      <c r="B2" s="82" t="s">
        <v>203</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0"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0"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row>
    <row r="5" spans="1:80" s="1" customFormat="1" ht="15.95" customHeight="1">
      <c r="A5" s="82"/>
      <c r="B5" s="82" t="s">
        <v>125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59"/>
      <c r="AJ5" s="259"/>
      <c r="AK5" s="259"/>
      <c r="AL5" s="259"/>
      <c r="AM5" s="259"/>
      <c r="AN5" s="259"/>
      <c r="AO5" s="259"/>
      <c r="AP5" s="82"/>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80"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B6" s="12"/>
    </row>
    <row r="7" spans="1:80"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B7" s="12"/>
    </row>
    <row r="8" spans="1:80" s="1" customFormat="1" ht="15.95" customHeight="1">
      <c r="A8" s="82"/>
      <c r="B8" s="82" t="s">
        <v>126</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259"/>
      <c r="AJ8" s="259"/>
      <c r="AK8" s="259"/>
      <c r="AL8" s="259"/>
      <c r="AM8" s="259"/>
      <c r="AN8" s="259"/>
      <c r="AO8" s="259"/>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row>
    <row r="9" spans="1:80"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B9" s="12"/>
    </row>
    <row r="10" spans="1:80"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B10" s="12"/>
    </row>
    <row r="11" spans="1:80" s="1" customFormat="1" ht="15.95" customHeight="1">
      <c r="A11" s="82"/>
      <c r="B11" s="82" t="s">
        <v>127</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319"/>
      <c r="AT11" s="319"/>
      <c r="AU11" s="319"/>
      <c r="AV11" s="319"/>
      <c r="AW11" s="319"/>
      <c r="AX11" s="319"/>
      <c r="AY11" s="319"/>
      <c r="AZ11" s="319"/>
      <c r="BA11" s="319"/>
      <c r="BB11" s="319"/>
      <c r="BC11" s="319"/>
      <c r="BD11" s="319"/>
      <c r="BE11" s="319"/>
      <c r="BF11" s="319"/>
      <c r="BG11" s="83"/>
      <c r="BH11" s="83"/>
      <c r="BI11" s="83"/>
      <c r="BJ11" s="83"/>
      <c r="BK11" s="83"/>
      <c r="BL11" s="83"/>
      <c r="BM11" s="83"/>
      <c r="BN11" s="83"/>
      <c r="BO11" s="83"/>
      <c r="BP11" s="83"/>
      <c r="BQ11" s="83"/>
      <c r="BR11" s="83"/>
      <c r="BS11" s="83"/>
      <c r="BT11" s="83"/>
      <c r="BU11" s="83"/>
      <c r="BV11" s="83"/>
      <c r="BW11" s="83"/>
      <c r="BX11" s="83"/>
      <c r="BY11" s="83"/>
      <c r="BZ11" s="83"/>
    </row>
    <row r="12" spans="1:80" s="2" customFormat="1" ht="5.0999999999999996"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B12" s="12"/>
    </row>
    <row r="13" spans="1:80" s="2" customFormat="1" ht="5.0999999999999996"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B13" s="12"/>
    </row>
    <row r="14" spans="1:80" s="1" customFormat="1" ht="15.95" customHeight="1">
      <c r="A14" s="82"/>
      <c r="B14" s="82" t="s">
        <v>128</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309"/>
      <c r="AT14" s="309"/>
      <c r="AU14" s="309"/>
      <c r="AV14" s="309"/>
      <c r="AW14" s="309"/>
      <c r="AX14" s="309"/>
      <c r="AY14" s="309"/>
      <c r="AZ14" s="309"/>
      <c r="BA14" s="309"/>
      <c r="BB14" s="309"/>
      <c r="BC14" s="309"/>
      <c r="BD14" s="309"/>
      <c r="BE14" s="309"/>
      <c r="BF14" s="309"/>
      <c r="BG14" s="83"/>
      <c r="BH14" s="83"/>
      <c r="BI14" s="83"/>
      <c r="BJ14" s="83"/>
      <c r="BK14" s="83"/>
      <c r="BL14" s="83"/>
      <c r="BM14" s="83"/>
      <c r="BN14" s="83"/>
      <c r="BO14" s="83"/>
      <c r="BP14" s="83"/>
      <c r="BQ14" s="83"/>
      <c r="BR14" s="83"/>
      <c r="BS14" s="83"/>
      <c r="BT14" s="83"/>
      <c r="BU14" s="83"/>
      <c r="BV14" s="83"/>
      <c r="BW14" s="83"/>
      <c r="BX14" s="83"/>
      <c r="BY14" s="83"/>
      <c r="BZ14" s="83"/>
    </row>
    <row r="15" spans="1:80"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row>
    <row r="16" spans="1:80"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row>
    <row r="17" spans="1:80" s="1" customFormat="1" ht="15.95" customHeight="1">
      <c r="A17" s="82"/>
      <c r="B17" s="82" t="s">
        <v>129</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3"/>
      <c r="AR17" s="83"/>
      <c r="AS17" s="309"/>
      <c r="AT17" s="309"/>
      <c r="AU17" s="309"/>
      <c r="AV17" s="309"/>
      <c r="AW17" s="309"/>
      <c r="AX17" s="309"/>
      <c r="AY17" s="309"/>
      <c r="AZ17" s="309"/>
      <c r="BA17" s="309"/>
      <c r="BB17" s="309"/>
      <c r="BC17" s="309"/>
      <c r="BD17" s="309"/>
      <c r="BE17" s="309"/>
      <c r="BF17" s="309"/>
      <c r="BG17" s="83"/>
      <c r="BH17" s="83"/>
      <c r="BI17" s="83"/>
      <c r="BJ17" s="83"/>
      <c r="BK17" s="83"/>
      <c r="BL17" s="83"/>
      <c r="BM17" s="83"/>
      <c r="BN17" s="83"/>
      <c r="BO17" s="83"/>
      <c r="BP17" s="83"/>
      <c r="BQ17" s="83"/>
      <c r="BR17" s="83"/>
      <c r="BS17" s="83"/>
      <c r="BT17" s="83"/>
      <c r="BU17" s="83"/>
      <c r="BV17" s="83"/>
      <c r="BW17" s="83"/>
      <c r="BX17" s="83"/>
      <c r="BY17" s="83"/>
      <c r="BZ17" s="83"/>
    </row>
    <row r="18" spans="1:80"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row>
    <row r="19" spans="1:80"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row>
    <row r="20" spans="1:80" s="21" customFormat="1" ht="15.95" customHeight="1">
      <c r="A20" s="82"/>
      <c r="B20" s="82" t="s">
        <v>219</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134"/>
      <c r="AT20" s="134"/>
      <c r="AU20" s="134"/>
      <c r="AV20" s="134"/>
      <c r="AW20" s="134"/>
      <c r="AX20" s="134"/>
      <c r="AY20" s="134"/>
      <c r="AZ20" s="134"/>
      <c r="BA20" s="134"/>
      <c r="BB20" s="134"/>
      <c r="BC20" s="134"/>
      <c r="BD20" s="134"/>
      <c r="BE20" s="134"/>
      <c r="BF20" s="134"/>
      <c r="BG20" s="83"/>
      <c r="BH20" s="83"/>
      <c r="BI20" s="83"/>
      <c r="BJ20" s="83"/>
      <c r="BK20" s="83"/>
      <c r="BL20" s="83"/>
      <c r="BM20" s="83"/>
      <c r="BN20" s="83"/>
      <c r="BO20" s="83"/>
      <c r="BP20" s="83"/>
      <c r="BQ20" s="83"/>
      <c r="BR20" s="83"/>
      <c r="BS20" s="83"/>
      <c r="BT20" s="83"/>
      <c r="BU20" s="83"/>
      <c r="BV20" s="83"/>
      <c r="BW20" s="83"/>
      <c r="BX20" s="83"/>
      <c r="BY20" s="83"/>
      <c r="BZ20" s="83"/>
    </row>
    <row r="21" spans="1:80" s="21" customFormat="1" ht="15.95" customHeight="1">
      <c r="A21" s="82"/>
      <c r="B21" s="82"/>
      <c r="C21" s="82"/>
      <c r="D21" s="82"/>
      <c r="E21" s="82" t="s">
        <v>216</v>
      </c>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3"/>
      <c r="AR21" s="83"/>
      <c r="AS21" s="309"/>
      <c r="AT21" s="309"/>
      <c r="AU21" s="309"/>
      <c r="AV21" s="309"/>
      <c r="AW21" s="309"/>
      <c r="AX21" s="309"/>
      <c r="AY21" s="309"/>
      <c r="AZ21" s="309"/>
      <c r="BA21" s="309"/>
      <c r="BB21" s="309"/>
      <c r="BC21" s="309"/>
      <c r="BD21" s="309"/>
      <c r="BE21" s="309"/>
      <c r="BF21" s="309"/>
      <c r="BG21" s="83"/>
      <c r="BH21" s="83"/>
      <c r="BI21" s="83"/>
      <c r="BJ21" s="83"/>
      <c r="BK21" s="83"/>
      <c r="BL21" s="83"/>
      <c r="BM21" s="83"/>
      <c r="BN21" s="83"/>
      <c r="BO21" s="83"/>
      <c r="BP21" s="83"/>
      <c r="BQ21" s="83"/>
      <c r="BR21" s="83"/>
      <c r="BS21" s="83"/>
      <c r="BT21" s="83"/>
      <c r="BU21" s="83"/>
      <c r="BV21" s="83"/>
      <c r="BW21" s="83"/>
      <c r="BX21" s="83"/>
      <c r="BY21" s="83"/>
      <c r="BZ21" s="83"/>
    </row>
    <row r="22" spans="1:80" s="21" customFormat="1" ht="15.95" customHeight="1">
      <c r="A22" s="82"/>
      <c r="B22" s="82"/>
      <c r="C22" s="82"/>
      <c r="D22" s="82"/>
      <c r="E22" s="82" t="s">
        <v>217</v>
      </c>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3"/>
      <c r="AR22" s="83"/>
      <c r="AS22" s="259" t="s">
        <v>35</v>
      </c>
      <c r="AT22" s="259"/>
      <c r="AU22" s="134"/>
      <c r="AV22" s="134"/>
      <c r="AW22" s="134" t="s">
        <v>88</v>
      </c>
      <c r="AX22" s="134"/>
      <c r="AY22" s="134"/>
      <c r="AZ22" s="134"/>
      <c r="BA22" s="134"/>
      <c r="BB22" s="259" t="s">
        <v>35</v>
      </c>
      <c r="BC22" s="259"/>
      <c r="BD22" s="134"/>
      <c r="BE22" s="134"/>
      <c r="BF22" s="134" t="s">
        <v>218</v>
      </c>
      <c r="BG22" s="83"/>
      <c r="BH22" s="83"/>
      <c r="BI22" s="83"/>
      <c r="BJ22" s="83"/>
      <c r="BK22" s="83"/>
      <c r="BL22" s="83"/>
      <c r="BM22" s="83"/>
      <c r="BN22" s="83"/>
      <c r="BO22" s="83"/>
      <c r="BP22" s="83"/>
      <c r="BQ22" s="83"/>
      <c r="BR22" s="83"/>
      <c r="BS22" s="83"/>
      <c r="BT22" s="83"/>
      <c r="BU22" s="83"/>
      <c r="BV22" s="83"/>
      <c r="BW22" s="83"/>
      <c r="BX22" s="83"/>
      <c r="BY22" s="83"/>
      <c r="BZ22" s="83"/>
    </row>
    <row r="23" spans="1:80" s="2" customFormat="1" ht="5.0999999999999996"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B23" s="12"/>
    </row>
    <row r="24" spans="1:80" s="2" customFormat="1" ht="5.0999999999999996"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B24" s="12"/>
    </row>
    <row r="25" spans="1:80" s="21" customFormat="1" ht="15.95" customHeight="1">
      <c r="A25" s="82"/>
      <c r="B25" s="82" t="s">
        <v>130</v>
      </c>
      <c r="C25" s="82"/>
      <c r="D25" s="82"/>
      <c r="E25" s="82"/>
      <c r="F25" s="82"/>
      <c r="G25" s="82"/>
      <c r="H25" s="82"/>
      <c r="I25" s="82"/>
      <c r="J25" s="82"/>
      <c r="K25" s="82"/>
      <c r="L25" s="82"/>
      <c r="M25" s="82"/>
      <c r="N25" s="82"/>
      <c r="O25" s="82"/>
      <c r="P25" s="82"/>
      <c r="Q25" s="82"/>
      <c r="R25" s="82"/>
      <c r="S25" s="82"/>
      <c r="T25" s="82"/>
      <c r="U25" s="82"/>
      <c r="V25" s="82" t="s">
        <v>131</v>
      </c>
      <c r="W25" s="82"/>
      <c r="X25" s="82"/>
      <c r="Y25" s="82"/>
      <c r="Z25" s="82"/>
      <c r="AA25" s="82"/>
      <c r="AB25" s="82"/>
      <c r="AC25" s="82"/>
      <c r="AD25" s="82"/>
      <c r="AE25" s="82"/>
      <c r="AF25" s="82"/>
      <c r="AG25" s="82" t="s">
        <v>132</v>
      </c>
      <c r="AH25" s="82"/>
      <c r="AI25" s="82"/>
      <c r="AJ25" s="82"/>
      <c r="AK25" s="82"/>
      <c r="AL25" s="82"/>
      <c r="AM25" s="82"/>
      <c r="AN25" s="82"/>
      <c r="AO25" s="82"/>
      <c r="AP25" s="82"/>
      <c r="AQ25" s="82"/>
      <c r="AR25" s="82"/>
      <c r="AS25" s="82"/>
      <c r="AT25" s="82"/>
      <c r="AU25" s="82"/>
      <c r="AV25" s="82"/>
      <c r="AW25" s="82"/>
      <c r="AX25" s="83"/>
      <c r="AY25" s="83"/>
      <c r="AZ25" s="83"/>
      <c r="BA25" s="83"/>
      <c r="BB25" s="83"/>
      <c r="BC25" s="82" t="s">
        <v>194</v>
      </c>
      <c r="BD25" s="82"/>
      <c r="BE25" s="82"/>
      <c r="BF25" s="82"/>
      <c r="BG25" s="82"/>
      <c r="BH25" s="82"/>
      <c r="BI25" s="82"/>
      <c r="BJ25" s="82"/>
      <c r="BK25" s="82"/>
      <c r="BL25" s="82"/>
      <c r="BM25" s="82"/>
      <c r="BN25" s="82"/>
      <c r="BO25" s="82"/>
      <c r="BP25" s="82"/>
      <c r="BQ25" s="82"/>
      <c r="BR25" s="82"/>
      <c r="BS25" s="82"/>
      <c r="BT25" s="82"/>
      <c r="BU25" s="82" t="s">
        <v>67</v>
      </c>
      <c r="BV25" s="82"/>
      <c r="BW25" s="82"/>
      <c r="BX25" s="82"/>
      <c r="BY25" s="82"/>
      <c r="BZ25" s="82"/>
    </row>
    <row r="26" spans="1:80" s="21" customFormat="1" ht="15.95" customHeight="1">
      <c r="A26" s="82"/>
      <c r="B26" s="82"/>
      <c r="C26" s="82"/>
      <c r="D26" s="82"/>
      <c r="E26" s="82"/>
      <c r="F26" s="82"/>
      <c r="G26" s="82"/>
      <c r="H26" s="82"/>
      <c r="I26" s="82"/>
      <c r="J26" s="82"/>
      <c r="K26" s="82"/>
      <c r="L26" s="82" t="s">
        <v>177</v>
      </c>
      <c r="M26" s="82"/>
      <c r="N26" s="82"/>
      <c r="O26" s="82"/>
      <c r="P26" s="82"/>
      <c r="Q26" s="82"/>
      <c r="R26" s="82"/>
      <c r="S26" s="82"/>
      <c r="T26" s="82"/>
      <c r="U26" s="82"/>
      <c r="V26" s="82" t="s">
        <v>21</v>
      </c>
      <c r="W26" s="303"/>
      <c r="X26" s="303"/>
      <c r="Y26" s="303"/>
      <c r="Z26" s="303"/>
      <c r="AA26" s="303"/>
      <c r="AB26" s="303"/>
      <c r="AC26" s="303"/>
      <c r="AD26" s="303"/>
      <c r="AE26" s="303"/>
      <c r="AF26" s="303"/>
      <c r="AG26" s="268" t="s">
        <v>45</v>
      </c>
      <c r="AH26" s="268"/>
      <c r="AI26" s="297" t="str">
        <f>IFERROR(VLOOKUP(W26,$CA$26:$CB$91,2,FALSE),"")</f>
        <v/>
      </c>
      <c r="AJ26" s="297"/>
      <c r="AK26" s="297"/>
      <c r="AL26" s="297"/>
      <c r="AM26" s="297"/>
      <c r="AN26" s="297"/>
      <c r="AO26" s="297"/>
      <c r="AP26" s="297"/>
      <c r="AQ26" s="297"/>
      <c r="AR26" s="297"/>
      <c r="AS26" s="297"/>
      <c r="AT26" s="297"/>
      <c r="AU26" s="297"/>
      <c r="AV26" s="297"/>
      <c r="AW26" s="297"/>
      <c r="AX26" s="297"/>
      <c r="AY26" s="297"/>
      <c r="AZ26" s="297"/>
      <c r="BA26" s="297"/>
      <c r="BB26" s="297"/>
      <c r="BC26" s="268" t="s">
        <v>45</v>
      </c>
      <c r="BD26" s="268"/>
      <c r="BE26" s="317"/>
      <c r="BF26" s="317"/>
      <c r="BG26" s="317"/>
      <c r="BH26" s="317"/>
      <c r="BI26" s="317"/>
      <c r="BJ26" s="317"/>
      <c r="BK26" s="317"/>
      <c r="BL26" s="317"/>
      <c r="BM26" s="317"/>
      <c r="BN26" s="317"/>
      <c r="BO26" s="317"/>
      <c r="BP26" s="317"/>
      <c r="BQ26" s="317"/>
      <c r="BR26" s="317"/>
      <c r="BS26" s="317"/>
      <c r="BT26" s="109"/>
      <c r="BU26" s="110" t="s">
        <v>67</v>
      </c>
      <c r="BV26" s="110"/>
      <c r="BW26" s="110"/>
      <c r="BX26" s="110"/>
      <c r="BY26" s="110"/>
      <c r="BZ26" s="82"/>
      <c r="CA26" s="12" t="s">
        <v>466</v>
      </c>
      <c r="CB26" s="2" t="s">
        <v>467</v>
      </c>
    </row>
    <row r="27" spans="1:80" s="21" customFormat="1" ht="15.95" customHeight="1">
      <c r="A27" s="82"/>
      <c r="B27" s="82"/>
      <c r="C27" s="82"/>
      <c r="D27" s="82"/>
      <c r="E27" s="82"/>
      <c r="F27" s="82"/>
      <c r="G27" s="82"/>
      <c r="H27" s="82"/>
      <c r="I27" s="82"/>
      <c r="J27" s="82"/>
      <c r="K27" s="82"/>
      <c r="L27" s="82" t="s">
        <v>178</v>
      </c>
      <c r="M27" s="82"/>
      <c r="N27" s="82"/>
      <c r="O27" s="82"/>
      <c r="P27" s="82"/>
      <c r="Q27" s="82"/>
      <c r="R27" s="82"/>
      <c r="S27" s="82"/>
      <c r="T27" s="82"/>
      <c r="U27" s="82"/>
      <c r="V27" s="82" t="s">
        <v>21</v>
      </c>
      <c r="W27" s="303"/>
      <c r="X27" s="303"/>
      <c r="Y27" s="303"/>
      <c r="Z27" s="303"/>
      <c r="AA27" s="303"/>
      <c r="AB27" s="303"/>
      <c r="AC27" s="303"/>
      <c r="AD27" s="303"/>
      <c r="AE27" s="303"/>
      <c r="AF27" s="303"/>
      <c r="AG27" s="268" t="s">
        <v>45</v>
      </c>
      <c r="AH27" s="268"/>
      <c r="AI27" s="297" t="str">
        <f t="shared" ref="AI27:AI30" si="0">IFERROR(VLOOKUP(W27,$CA$26:$CB$91,2,FALSE),"")</f>
        <v/>
      </c>
      <c r="AJ27" s="297"/>
      <c r="AK27" s="297"/>
      <c r="AL27" s="297"/>
      <c r="AM27" s="297"/>
      <c r="AN27" s="297"/>
      <c r="AO27" s="297"/>
      <c r="AP27" s="297"/>
      <c r="AQ27" s="297"/>
      <c r="AR27" s="297"/>
      <c r="AS27" s="297"/>
      <c r="AT27" s="297"/>
      <c r="AU27" s="297"/>
      <c r="AV27" s="297"/>
      <c r="AW27" s="297"/>
      <c r="AX27" s="297"/>
      <c r="AY27" s="297"/>
      <c r="AZ27" s="297"/>
      <c r="BA27" s="297"/>
      <c r="BB27" s="297"/>
      <c r="BC27" s="268" t="s">
        <v>45</v>
      </c>
      <c r="BD27" s="268"/>
      <c r="BE27" s="317"/>
      <c r="BF27" s="317"/>
      <c r="BG27" s="317"/>
      <c r="BH27" s="317"/>
      <c r="BI27" s="317"/>
      <c r="BJ27" s="317"/>
      <c r="BK27" s="317"/>
      <c r="BL27" s="317"/>
      <c r="BM27" s="317"/>
      <c r="BN27" s="317"/>
      <c r="BO27" s="317"/>
      <c r="BP27" s="317"/>
      <c r="BQ27" s="317"/>
      <c r="BR27" s="317"/>
      <c r="BS27" s="317"/>
      <c r="BT27" s="109"/>
      <c r="BU27" s="110" t="s">
        <v>67</v>
      </c>
      <c r="BV27" s="110"/>
      <c r="BW27" s="110"/>
      <c r="BX27" s="110"/>
      <c r="BY27" s="110"/>
      <c r="BZ27" s="82"/>
      <c r="CA27" s="12" t="s">
        <v>468</v>
      </c>
      <c r="CB27" s="2" t="s">
        <v>469</v>
      </c>
    </row>
    <row r="28" spans="1:80" s="21" customFormat="1" ht="15.95" customHeight="1">
      <c r="A28" s="82"/>
      <c r="B28" s="82"/>
      <c r="C28" s="82"/>
      <c r="D28" s="82"/>
      <c r="E28" s="82"/>
      <c r="F28" s="82"/>
      <c r="G28" s="82"/>
      <c r="H28" s="82"/>
      <c r="I28" s="82"/>
      <c r="J28" s="82"/>
      <c r="K28" s="82"/>
      <c r="L28" s="82" t="s">
        <v>179</v>
      </c>
      <c r="M28" s="82"/>
      <c r="N28" s="82"/>
      <c r="O28" s="82"/>
      <c r="P28" s="82"/>
      <c r="Q28" s="82"/>
      <c r="R28" s="82"/>
      <c r="S28" s="82"/>
      <c r="T28" s="82"/>
      <c r="U28" s="82"/>
      <c r="V28" s="82" t="s">
        <v>21</v>
      </c>
      <c r="W28" s="303"/>
      <c r="X28" s="303"/>
      <c r="Y28" s="303"/>
      <c r="Z28" s="303"/>
      <c r="AA28" s="303"/>
      <c r="AB28" s="303"/>
      <c r="AC28" s="303"/>
      <c r="AD28" s="303"/>
      <c r="AE28" s="303"/>
      <c r="AF28" s="303"/>
      <c r="AG28" s="268" t="s">
        <v>45</v>
      </c>
      <c r="AH28" s="268"/>
      <c r="AI28" s="297" t="str">
        <f t="shared" si="0"/>
        <v/>
      </c>
      <c r="AJ28" s="297"/>
      <c r="AK28" s="297"/>
      <c r="AL28" s="297"/>
      <c r="AM28" s="297"/>
      <c r="AN28" s="297"/>
      <c r="AO28" s="297"/>
      <c r="AP28" s="297"/>
      <c r="AQ28" s="297"/>
      <c r="AR28" s="297"/>
      <c r="AS28" s="297"/>
      <c r="AT28" s="297"/>
      <c r="AU28" s="297"/>
      <c r="AV28" s="297"/>
      <c r="AW28" s="297"/>
      <c r="AX28" s="297"/>
      <c r="AY28" s="297"/>
      <c r="AZ28" s="297"/>
      <c r="BA28" s="297"/>
      <c r="BB28" s="297"/>
      <c r="BC28" s="268" t="s">
        <v>45</v>
      </c>
      <c r="BD28" s="268"/>
      <c r="BE28" s="317"/>
      <c r="BF28" s="317"/>
      <c r="BG28" s="317"/>
      <c r="BH28" s="317"/>
      <c r="BI28" s="317"/>
      <c r="BJ28" s="317"/>
      <c r="BK28" s="317"/>
      <c r="BL28" s="317"/>
      <c r="BM28" s="317"/>
      <c r="BN28" s="317"/>
      <c r="BO28" s="317"/>
      <c r="BP28" s="317"/>
      <c r="BQ28" s="317"/>
      <c r="BR28" s="317"/>
      <c r="BS28" s="317"/>
      <c r="BT28" s="109"/>
      <c r="BU28" s="110" t="s">
        <v>67</v>
      </c>
      <c r="BV28" s="110"/>
      <c r="BW28" s="110"/>
      <c r="BX28" s="110"/>
      <c r="BY28" s="110"/>
      <c r="BZ28" s="82"/>
      <c r="CA28" s="12" t="s">
        <v>470</v>
      </c>
      <c r="CB28" s="2" t="s">
        <v>471</v>
      </c>
    </row>
    <row r="29" spans="1:80" s="21" customFormat="1" ht="15.95" customHeight="1">
      <c r="A29" s="82"/>
      <c r="B29" s="82"/>
      <c r="C29" s="82"/>
      <c r="D29" s="82"/>
      <c r="E29" s="82"/>
      <c r="F29" s="82"/>
      <c r="G29" s="82"/>
      <c r="H29" s="82"/>
      <c r="I29" s="82"/>
      <c r="J29" s="82"/>
      <c r="K29" s="82"/>
      <c r="L29" s="82" t="s">
        <v>180</v>
      </c>
      <c r="M29" s="82"/>
      <c r="N29" s="82"/>
      <c r="O29" s="82"/>
      <c r="P29" s="82"/>
      <c r="Q29" s="82"/>
      <c r="R29" s="82"/>
      <c r="S29" s="82"/>
      <c r="T29" s="82"/>
      <c r="U29" s="82"/>
      <c r="V29" s="82" t="s">
        <v>21</v>
      </c>
      <c r="W29" s="303"/>
      <c r="X29" s="303"/>
      <c r="Y29" s="303"/>
      <c r="Z29" s="303"/>
      <c r="AA29" s="303"/>
      <c r="AB29" s="303"/>
      <c r="AC29" s="303"/>
      <c r="AD29" s="303"/>
      <c r="AE29" s="303"/>
      <c r="AF29" s="303"/>
      <c r="AG29" s="268" t="s">
        <v>45</v>
      </c>
      <c r="AH29" s="268"/>
      <c r="AI29" s="297" t="str">
        <f t="shared" si="0"/>
        <v/>
      </c>
      <c r="AJ29" s="297"/>
      <c r="AK29" s="297"/>
      <c r="AL29" s="297"/>
      <c r="AM29" s="297"/>
      <c r="AN29" s="297"/>
      <c r="AO29" s="297"/>
      <c r="AP29" s="297"/>
      <c r="AQ29" s="297"/>
      <c r="AR29" s="297"/>
      <c r="AS29" s="297"/>
      <c r="AT29" s="297"/>
      <c r="AU29" s="297"/>
      <c r="AV29" s="297"/>
      <c r="AW29" s="297"/>
      <c r="AX29" s="297"/>
      <c r="AY29" s="297"/>
      <c r="AZ29" s="297"/>
      <c r="BA29" s="297"/>
      <c r="BB29" s="297"/>
      <c r="BC29" s="268" t="s">
        <v>45</v>
      </c>
      <c r="BD29" s="268"/>
      <c r="BE29" s="317"/>
      <c r="BF29" s="317"/>
      <c r="BG29" s="317"/>
      <c r="BH29" s="317"/>
      <c r="BI29" s="317"/>
      <c r="BJ29" s="317"/>
      <c r="BK29" s="317"/>
      <c r="BL29" s="317"/>
      <c r="BM29" s="317"/>
      <c r="BN29" s="317"/>
      <c r="BO29" s="317"/>
      <c r="BP29" s="317"/>
      <c r="BQ29" s="317"/>
      <c r="BR29" s="317"/>
      <c r="BS29" s="317"/>
      <c r="BT29" s="109"/>
      <c r="BU29" s="110" t="s">
        <v>67</v>
      </c>
      <c r="BV29" s="110"/>
      <c r="BW29" s="110"/>
      <c r="BX29" s="110"/>
      <c r="BY29" s="110"/>
      <c r="BZ29" s="82"/>
      <c r="CA29" s="12" t="s">
        <v>472</v>
      </c>
      <c r="CB29" s="2" t="s">
        <v>473</v>
      </c>
    </row>
    <row r="30" spans="1:80" s="21" customFormat="1" ht="15.95" customHeight="1">
      <c r="A30" s="82"/>
      <c r="B30" s="82"/>
      <c r="C30" s="82"/>
      <c r="D30" s="82"/>
      <c r="E30" s="82"/>
      <c r="F30" s="82"/>
      <c r="G30" s="82"/>
      <c r="H30" s="82"/>
      <c r="I30" s="82"/>
      <c r="J30" s="82"/>
      <c r="K30" s="82"/>
      <c r="L30" s="82" t="s">
        <v>181</v>
      </c>
      <c r="M30" s="82"/>
      <c r="N30" s="82"/>
      <c r="O30" s="82"/>
      <c r="P30" s="82"/>
      <c r="Q30" s="82"/>
      <c r="R30" s="82"/>
      <c r="S30" s="82"/>
      <c r="T30" s="82"/>
      <c r="U30" s="82"/>
      <c r="V30" s="82" t="s">
        <v>21</v>
      </c>
      <c r="W30" s="303"/>
      <c r="X30" s="303"/>
      <c r="Y30" s="303"/>
      <c r="Z30" s="303"/>
      <c r="AA30" s="303"/>
      <c r="AB30" s="303"/>
      <c r="AC30" s="303"/>
      <c r="AD30" s="303"/>
      <c r="AE30" s="303"/>
      <c r="AF30" s="303"/>
      <c r="AG30" s="268" t="s">
        <v>45</v>
      </c>
      <c r="AH30" s="268"/>
      <c r="AI30" s="297" t="str">
        <f t="shared" si="0"/>
        <v/>
      </c>
      <c r="AJ30" s="297"/>
      <c r="AK30" s="297"/>
      <c r="AL30" s="297"/>
      <c r="AM30" s="297"/>
      <c r="AN30" s="297"/>
      <c r="AO30" s="297"/>
      <c r="AP30" s="297"/>
      <c r="AQ30" s="297"/>
      <c r="AR30" s="297"/>
      <c r="AS30" s="297"/>
      <c r="AT30" s="297"/>
      <c r="AU30" s="297"/>
      <c r="AV30" s="297"/>
      <c r="AW30" s="297"/>
      <c r="AX30" s="297"/>
      <c r="AY30" s="297"/>
      <c r="AZ30" s="297"/>
      <c r="BA30" s="297"/>
      <c r="BB30" s="297"/>
      <c r="BC30" s="268" t="s">
        <v>45</v>
      </c>
      <c r="BD30" s="268"/>
      <c r="BE30" s="317"/>
      <c r="BF30" s="317"/>
      <c r="BG30" s="317"/>
      <c r="BH30" s="317"/>
      <c r="BI30" s="317"/>
      <c r="BJ30" s="317"/>
      <c r="BK30" s="317"/>
      <c r="BL30" s="317"/>
      <c r="BM30" s="317"/>
      <c r="BN30" s="317"/>
      <c r="BO30" s="317"/>
      <c r="BP30" s="317"/>
      <c r="BQ30" s="317"/>
      <c r="BR30" s="317"/>
      <c r="BS30" s="317"/>
      <c r="BT30" s="109"/>
      <c r="BU30" s="110" t="s">
        <v>67</v>
      </c>
      <c r="BV30" s="110"/>
      <c r="BW30" s="110"/>
      <c r="BX30" s="110"/>
      <c r="BY30" s="110"/>
      <c r="BZ30" s="82"/>
      <c r="CA30" s="12" t="s">
        <v>474</v>
      </c>
      <c r="CB30" s="2" t="s">
        <v>475</v>
      </c>
    </row>
    <row r="31" spans="1:80" s="21" customFormat="1" ht="15.95" customHeight="1">
      <c r="A31" s="82"/>
      <c r="B31" s="82"/>
      <c r="C31" s="82"/>
      <c r="D31" s="82"/>
      <c r="E31" s="82"/>
      <c r="F31" s="82"/>
      <c r="G31" s="82"/>
      <c r="H31" s="82"/>
      <c r="I31" s="82"/>
      <c r="J31" s="82"/>
      <c r="K31" s="82"/>
      <c r="L31" s="82" t="s">
        <v>182</v>
      </c>
      <c r="M31" s="82"/>
      <c r="N31" s="82"/>
      <c r="O31" s="82"/>
      <c r="P31" s="82"/>
      <c r="Q31" s="82"/>
      <c r="R31" s="82"/>
      <c r="S31" s="82"/>
      <c r="T31" s="82"/>
      <c r="U31" s="82"/>
      <c r="V31" s="82" t="s">
        <v>21</v>
      </c>
      <c r="W31" s="303"/>
      <c r="X31" s="303"/>
      <c r="Y31" s="303"/>
      <c r="Z31" s="303"/>
      <c r="AA31" s="303"/>
      <c r="AB31" s="303"/>
      <c r="AC31" s="303"/>
      <c r="AD31" s="303"/>
      <c r="AE31" s="303"/>
      <c r="AF31" s="303"/>
      <c r="AG31" s="268" t="s">
        <v>45</v>
      </c>
      <c r="AH31" s="268"/>
      <c r="AI31" s="297" t="str">
        <f>IFERROR(VLOOKUP(W31,$CA$26:$CB$91,2,FALSE),"")</f>
        <v/>
      </c>
      <c r="AJ31" s="297"/>
      <c r="AK31" s="297"/>
      <c r="AL31" s="297"/>
      <c r="AM31" s="297"/>
      <c r="AN31" s="297"/>
      <c r="AO31" s="297"/>
      <c r="AP31" s="297"/>
      <c r="AQ31" s="297"/>
      <c r="AR31" s="297"/>
      <c r="AS31" s="297"/>
      <c r="AT31" s="297"/>
      <c r="AU31" s="297"/>
      <c r="AV31" s="297"/>
      <c r="AW31" s="297"/>
      <c r="AX31" s="297"/>
      <c r="AY31" s="297"/>
      <c r="AZ31" s="297"/>
      <c r="BA31" s="297"/>
      <c r="BB31" s="297"/>
      <c r="BC31" s="268" t="s">
        <v>45</v>
      </c>
      <c r="BD31" s="268"/>
      <c r="BE31" s="317"/>
      <c r="BF31" s="317"/>
      <c r="BG31" s="317"/>
      <c r="BH31" s="317"/>
      <c r="BI31" s="317"/>
      <c r="BJ31" s="317"/>
      <c r="BK31" s="317"/>
      <c r="BL31" s="317"/>
      <c r="BM31" s="317"/>
      <c r="BN31" s="317"/>
      <c r="BO31" s="317"/>
      <c r="BP31" s="317"/>
      <c r="BQ31" s="317"/>
      <c r="BR31" s="317"/>
      <c r="BS31" s="317"/>
      <c r="BT31" s="109"/>
      <c r="BU31" s="110" t="s">
        <v>67</v>
      </c>
      <c r="BV31" s="110"/>
      <c r="BW31" s="110"/>
      <c r="BX31" s="110"/>
      <c r="BY31" s="110"/>
      <c r="BZ31" s="82"/>
      <c r="CA31" s="12" t="s">
        <v>476</v>
      </c>
      <c r="CB31" s="2" t="s">
        <v>477</v>
      </c>
    </row>
    <row r="32" spans="1:80" s="2" customFormat="1" ht="5.0999999999999996"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2" t="s">
        <v>478</v>
      </c>
      <c r="CB32" s="2" t="s">
        <v>479</v>
      </c>
    </row>
    <row r="33" spans="1:80" s="2" customFormat="1" ht="5.0999999999999996"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2" t="s">
        <v>480</v>
      </c>
      <c r="CB33" s="2" t="s">
        <v>481</v>
      </c>
    </row>
    <row r="34" spans="1:80" s="21" customFormat="1" ht="15.95" customHeight="1">
      <c r="A34" s="82"/>
      <c r="B34" s="82" t="s">
        <v>195</v>
      </c>
      <c r="C34" s="82"/>
      <c r="D34" s="82"/>
      <c r="E34" s="82"/>
      <c r="F34" s="82"/>
      <c r="G34" s="82"/>
      <c r="H34" s="82"/>
      <c r="I34" s="82"/>
      <c r="J34" s="82"/>
      <c r="K34" s="82"/>
      <c r="L34" s="82"/>
      <c r="M34" s="82"/>
      <c r="N34" s="82"/>
      <c r="O34" s="82"/>
      <c r="P34" s="82"/>
      <c r="Q34" s="82"/>
      <c r="R34" s="82"/>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12" t="s">
        <v>482</v>
      </c>
      <c r="CB34" s="2" t="s">
        <v>483</v>
      </c>
    </row>
    <row r="35" spans="1:80" s="2" customFormat="1" ht="5.0999999999999996"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2" t="s">
        <v>484</v>
      </c>
      <c r="CB35" s="2" t="s">
        <v>485</v>
      </c>
    </row>
    <row r="36" spans="1:80" s="2" customFormat="1" ht="5.099999999999999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2" t="s">
        <v>486</v>
      </c>
      <c r="CB36" s="2" t="s">
        <v>487</v>
      </c>
    </row>
    <row r="37" spans="1:80" s="21" customFormat="1" ht="15.95" customHeight="1">
      <c r="A37" s="82"/>
      <c r="B37" s="82" t="s">
        <v>196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12" t="s">
        <v>488</v>
      </c>
      <c r="CB37" s="2" t="s">
        <v>489</v>
      </c>
    </row>
    <row r="38" spans="1:80" s="21" customFormat="1" ht="15.95" customHeight="1">
      <c r="A38" s="82"/>
      <c r="B38" s="82"/>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12" t="s">
        <v>490</v>
      </c>
      <c r="CB38" s="2" t="s">
        <v>491</v>
      </c>
    </row>
    <row r="39" spans="1:80" s="2" customFormat="1" ht="5.0999999999999996"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2" t="s">
        <v>492</v>
      </c>
      <c r="CB39" s="2" t="s">
        <v>493</v>
      </c>
    </row>
    <row r="40" spans="1:80" s="21" customFormat="1" ht="9.9499999999999993"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12" t="s">
        <v>494</v>
      </c>
      <c r="CB40" s="2" t="s">
        <v>495</v>
      </c>
    </row>
    <row r="41" spans="1:80" s="2" customFormat="1" ht="5.0999999999999996"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2" t="s">
        <v>496</v>
      </c>
      <c r="CB41" s="2" t="s">
        <v>497</v>
      </c>
    </row>
    <row r="42" spans="1:80" s="21" customFormat="1" ht="15.95" customHeight="1">
      <c r="A42" s="82"/>
      <c r="B42" s="82" t="s">
        <v>125</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259"/>
      <c r="AJ42" s="259"/>
      <c r="AK42" s="259"/>
      <c r="AL42" s="259"/>
      <c r="AM42" s="259"/>
      <c r="AN42" s="259"/>
      <c r="AO42" s="259"/>
      <c r="AP42" s="82"/>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12" t="s">
        <v>498</v>
      </c>
      <c r="CB42" s="2" t="s">
        <v>499</v>
      </c>
    </row>
    <row r="43" spans="1:80" s="2" customFormat="1" ht="5.0999999999999996"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2" t="s">
        <v>500</v>
      </c>
      <c r="CB43" s="2" t="s">
        <v>501</v>
      </c>
    </row>
    <row r="44" spans="1:80" s="2" customFormat="1" ht="5.0999999999999996"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2" t="s">
        <v>502</v>
      </c>
      <c r="CB44" s="2" t="s">
        <v>503</v>
      </c>
    </row>
    <row r="45" spans="1:80" s="21" customFormat="1" ht="15.95" customHeight="1">
      <c r="A45" s="82"/>
      <c r="B45" s="82" t="s">
        <v>126</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259"/>
      <c r="AJ45" s="259"/>
      <c r="AK45" s="259"/>
      <c r="AL45" s="259"/>
      <c r="AM45" s="259"/>
      <c r="AN45" s="259"/>
      <c r="AO45" s="259"/>
      <c r="AP45" s="82"/>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12" t="s">
        <v>504</v>
      </c>
      <c r="CB45" s="2" t="s">
        <v>505</v>
      </c>
    </row>
    <row r="46" spans="1:80" s="2" customFormat="1" ht="5.0999999999999996"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2" t="s">
        <v>506</v>
      </c>
      <c r="CB46" s="2" t="s">
        <v>507</v>
      </c>
    </row>
    <row r="47" spans="1:80"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2" t="s">
        <v>508</v>
      </c>
      <c r="CB47" s="2" t="s">
        <v>509</v>
      </c>
    </row>
    <row r="48" spans="1:80" s="21" customFormat="1" ht="15.95" customHeight="1">
      <c r="A48" s="82"/>
      <c r="B48" s="82" t="s">
        <v>127</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3"/>
      <c r="AR48" s="83"/>
      <c r="AS48" s="319"/>
      <c r="AT48" s="319"/>
      <c r="AU48" s="319"/>
      <c r="AV48" s="319"/>
      <c r="AW48" s="319"/>
      <c r="AX48" s="319"/>
      <c r="AY48" s="319"/>
      <c r="AZ48" s="319"/>
      <c r="BA48" s="319"/>
      <c r="BB48" s="319"/>
      <c r="BC48" s="319"/>
      <c r="BD48" s="319"/>
      <c r="BE48" s="319"/>
      <c r="BF48" s="319"/>
      <c r="BG48" s="83"/>
      <c r="BH48" s="83"/>
      <c r="BI48" s="83"/>
      <c r="BJ48" s="83"/>
      <c r="BK48" s="83"/>
      <c r="BL48" s="83"/>
      <c r="BM48" s="83"/>
      <c r="BN48" s="83"/>
      <c r="BO48" s="83"/>
      <c r="BP48" s="83"/>
      <c r="BQ48" s="83"/>
      <c r="BR48" s="83"/>
      <c r="BS48" s="83"/>
      <c r="BT48" s="83"/>
      <c r="BU48" s="83"/>
      <c r="BV48" s="83"/>
      <c r="BW48" s="83"/>
      <c r="BX48" s="83"/>
      <c r="BY48" s="83"/>
      <c r="BZ48" s="83"/>
      <c r="CA48" s="12" t="s">
        <v>510</v>
      </c>
      <c r="CB48" s="2" t="s">
        <v>511</v>
      </c>
    </row>
    <row r="49" spans="1:80" s="2" customFormat="1" ht="5.0999999999999996"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2" t="s">
        <v>512</v>
      </c>
      <c r="CB49" s="2" t="s">
        <v>513</v>
      </c>
    </row>
    <row r="50" spans="1:80" s="2" customFormat="1" ht="5.0999999999999996"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2" t="s">
        <v>514</v>
      </c>
      <c r="CB50" s="2" t="s">
        <v>515</v>
      </c>
    </row>
    <row r="51" spans="1:80" s="21" customFormat="1" ht="15.95" customHeight="1">
      <c r="A51" s="82"/>
      <c r="B51" s="82" t="s">
        <v>128</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3"/>
      <c r="AR51" s="83"/>
      <c r="AS51" s="309"/>
      <c r="AT51" s="309"/>
      <c r="AU51" s="309"/>
      <c r="AV51" s="309"/>
      <c r="AW51" s="309"/>
      <c r="AX51" s="309"/>
      <c r="AY51" s="309"/>
      <c r="AZ51" s="309"/>
      <c r="BA51" s="309"/>
      <c r="BB51" s="309"/>
      <c r="BC51" s="309"/>
      <c r="BD51" s="309"/>
      <c r="BE51" s="309"/>
      <c r="BF51" s="309"/>
      <c r="BG51" s="83"/>
      <c r="BH51" s="83"/>
      <c r="BI51" s="83"/>
      <c r="BJ51" s="83"/>
      <c r="BK51" s="83"/>
      <c r="BL51" s="83"/>
      <c r="BM51" s="83"/>
      <c r="BN51" s="83"/>
      <c r="BO51" s="83"/>
      <c r="BP51" s="83"/>
      <c r="BQ51" s="83"/>
      <c r="BR51" s="83"/>
      <c r="BS51" s="83"/>
      <c r="BT51" s="83"/>
      <c r="BU51" s="83"/>
      <c r="BV51" s="83"/>
      <c r="BW51" s="83"/>
      <c r="BX51" s="83"/>
      <c r="BY51" s="83"/>
      <c r="BZ51" s="83"/>
      <c r="CA51" s="12" t="s">
        <v>516</v>
      </c>
      <c r="CB51" s="2" t="s">
        <v>517</v>
      </c>
    </row>
    <row r="52" spans="1:80" s="2" customFormat="1" ht="5.0999999999999996"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2" t="s">
        <v>518</v>
      </c>
      <c r="CB52" s="2" t="s">
        <v>519</v>
      </c>
    </row>
    <row r="53" spans="1:80" s="2" customFormat="1" ht="5.0999999999999996"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2" t="s">
        <v>520</v>
      </c>
      <c r="CB53" s="2" t="s">
        <v>521</v>
      </c>
    </row>
    <row r="54" spans="1:80" s="21" customFormat="1" ht="15.95" customHeight="1">
      <c r="A54" s="82"/>
      <c r="B54" s="82" t="s">
        <v>129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3"/>
      <c r="AR54" s="83"/>
      <c r="AS54" s="309"/>
      <c r="AT54" s="309"/>
      <c r="AU54" s="309"/>
      <c r="AV54" s="309"/>
      <c r="AW54" s="309"/>
      <c r="AX54" s="309"/>
      <c r="AY54" s="309"/>
      <c r="AZ54" s="309"/>
      <c r="BA54" s="309"/>
      <c r="BB54" s="309"/>
      <c r="BC54" s="309"/>
      <c r="BD54" s="309"/>
      <c r="BE54" s="309"/>
      <c r="BF54" s="309"/>
      <c r="BG54" s="83"/>
      <c r="BH54" s="83"/>
      <c r="BI54" s="83"/>
      <c r="BJ54" s="83"/>
      <c r="BK54" s="83"/>
      <c r="BL54" s="83"/>
      <c r="BM54" s="83"/>
      <c r="BN54" s="83"/>
      <c r="BO54" s="83"/>
      <c r="BP54" s="83"/>
      <c r="BQ54" s="83"/>
      <c r="BR54" s="83"/>
      <c r="BS54" s="83"/>
      <c r="BT54" s="83"/>
      <c r="BU54" s="83"/>
      <c r="BV54" s="83"/>
      <c r="BW54" s="83"/>
      <c r="BX54" s="83"/>
      <c r="BY54" s="83"/>
      <c r="BZ54" s="83"/>
      <c r="CA54" s="12" t="s">
        <v>522</v>
      </c>
      <c r="CB54" s="2" t="s">
        <v>523</v>
      </c>
    </row>
    <row r="55" spans="1:80" s="2" customFormat="1" ht="5.0999999999999996"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2" t="s">
        <v>524</v>
      </c>
      <c r="CB55" s="2" t="s">
        <v>525</v>
      </c>
    </row>
    <row r="56" spans="1:80"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t="s">
        <v>526</v>
      </c>
      <c r="CB56" s="2" t="s">
        <v>527</v>
      </c>
    </row>
    <row r="57" spans="1:80" s="21" customFormat="1" ht="15.95" customHeight="1">
      <c r="A57" s="82"/>
      <c r="B57" s="82" t="s">
        <v>219</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3"/>
      <c r="AR57" s="83"/>
      <c r="AS57" s="134"/>
      <c r="AT57" s="134"/>
      <c r="AU57" s="134"/>
      <c r="AV57" s="134"/>
      <c r="AW57" s="134"/>
      <c r="AX57" s="134"/>
      <c r="AY57" s="134"/>
      <c r="AZ57" s="134"/>
      <c r="BA57" s="134"/>
      <c r="BB57" s="134"/>
      <c r="BC57" s="134"/>
      <c r="BD57" s="134"/>
      <c r="BE57" s="134"/>
      <c r="BF57" s="134"/>
      <c r="BG57" s="83"/>
      <c r="BH57" s="83"/>
      <c r="BI57" s="83"/>
      <c r="BJ57" s="83"/>
      <c r="BK57" s="83"/>
      <c r="BL57" s="83"/>
      <c r="BM57" s="83"/>
      <c r="BN57" s="83"/>
      <c r="BO57" s="83"/>
      <c r="BP57" s="83"/>
      <c r="BQ57" s="83"/>
      <c r="BR57" s="83"/>
      <c r="BS57" s="83"/>
      <c r="BT57" s="83"/>
      <c r="BU57" s="83"/>
      <c r="BV57" s="83"/>
      <c r="BW57" s="83"/>
      <c r="BX57" s="83"/>
      <c r="BY57" s="83"/>
      <c r="BZ57" s="83"/>
      <c r="CA57" s="12" t="s">
        <v>528</v>
      </c>
      <c r="CB57" s="2" t="s">
        <v>529</v>
      </c>
    </row>
    <row r="58" spans="1:80" s="21" customFormat="1" ht="15.95" customHeight="1">
      <c r="A58" s="82"/>
      <c r="B58" s="82"/>
      <c r="C58" s="82"/>
      <c r="D58" s="82"/>
      <c r="E58" s="82" t="s">
        <v>216</v>
      </c>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3"/>
      <c r="AR58" s="83"/>
      <c r="AS58" s="309"/>
      <c r="AT58" s="309"/>
      <c r="AU58" s="309"/>
      <c r="AV58" s="309"/>
      <c r="AW58" s="309"/>
      <c r="AX58" s="309"/>
      <c r="AY58" s="309"/>
      <c r="AZ58" s="309"/>
      <c r="BA58" s="309"/>
      <c r="BB58" s="309"/>
      <c r="BC58" s="309"/>
      <c r="BD58" s="309"/>
      <c r="BE58" s="309"/>
      <c r="BF58" s="309"/>
      <c r="BG58" s="83"/>
      <c r="BH58" s="83"/>
      <c r="BI58" s="83"/>
      <c r="BJ58" s="83"/>
      <c r="BK58" s="83"/>
      <c r="BL58" s="83"/>
      <c r="BM58" s="83"/>
      <c r="BN58" s="83"/>
      <c r="BO58" s="83"/>
      <c r="BP58" s="83"/>
      <c r="BQ58" s="83"/>
      <c r="BR58" s="83"/>
      <c r="BS58" s="83"/>
      <c r="BT58" s="83"/>
      <c r="BU58" s="83"/>
      <c r="BV58" s="83"/>
      <c r="BW58" s="83"/>
      <c r="BX58" s="83"/>
      <c r="BY58" s="83"/>
      <c r="BZ58" s="83"/>
      <c r="CA58" s="12" t="s">
        <v>530</v>
      </c>
      <c r="CB58" s="2" t="s">
        <v>531</v>
      </c>
    </row>
    <row r="59" spans="1:80" s="21" customFormat="1" ht="15.95" customHeight="1">
      <c r="A59" s="82"/>
      <c r="B59" s="82"/>
      <c r="C59" s="82"/>
      <c r="D59" s="82"/>
      <c r="E59" s="82" t="s">
        <v>217</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3"/>
      <c r="AR59" s="83"/>
      <c r="AS59" s="259" t="s">
        <v>35</v>
      </c>
      <c r="AT59" s="259"/>
      <c r="AU59" s="134"/>
      <c r="AV59" s="134"/>
      <c r="AW59" s="134" t="s">
        <v>88</v>
      </c>
      <c r="AX59" s="134"/>
      <c r="AY59" s="134"/>
      <c r="AZ59" s="134"/>
      <c r="BA59" s="134"/>
      <c r="BB59" s="259" t="s">
        <v>35</v>
      </c>
      <c r="BC59" s="259"/>
      <c r="BD59" s="134"/>
      <c r="BE59" s="134"/>
      <c r="BF59" s="134" t="s">
        <v>218</v>
      </c>
      <c r="BG59" s="83"/>
      <c r="BH59" s="83"/>
      <c r="BI59" s="83"/>
      <c r="BJ59" s="83"/>
      <c r="BK59" s="83"/>
      <c r="BL59" s="83"/>
      <c r="BM59" s="83"/>
      <c r="BN59" s="83"/>
      <c r="BO59" s="83"/>
      <c r="BP59" s="83"/>
      <c r="BQ59" s="83"/>
      <c r="BR59" s="83"/>
      <c r="BS59" s="83"/>
      <c r="BT59" s="83"/>
      <c r="BU59" s="83"/>
      <c r="BV59" s="83"/>
      <c r="BW59" s="83"/>
      <c r="BX59" s="83"/>
      <c r="BY59" s="83"/>
      <c r="BZ59" s="83"/>
      <c r="CA59" s="12" t="s">
        <v>532</v>
      </c>
      <c r="CB59" s="2" t="s">
        <v>533</v>
      </c>
    </row>
    <row r="60" spans="1:80" s="2" customFormat="1" ht="5.0999999999999996"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2" t="s">
        <v>534</v>
      </c>
      <c r="CB60" s="2" t="s">
        <v>535</v>
      </c>
    </row>
    <row r="61" spans="1:80" s="2" customFormat="1" ht="5.0999999999999996"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2" t="s">
        <v>536</v>
      </c>
      <c r="CB61" s="2" t="s">
        <v>537</v>
      </c>
    </row>
    <row r="62" spans="1:80" s="21" customFormat="1" ht="15.95" customHeight="1">
      <c r="A62" s="82"/>
      <c r="B62" s="82" t="s">
        <v>130</v>
      </c>
      <c r="C62" s="82"/>
      <c r="D62" s="82"/>
      <c r="E62" s="82"/>
      <c r="F62" s="82"/>
      <c r="G62" s="82"/>
      <c r="H62" s="82"/>
      <c r="I62" s="82"/>
      <c r="J62" s="82"/>
      <c r="K62" s="82"/>
      <c r="L62" s="82"/>
      <c r="M62" s="82"/>
      <c r="N62" s="82"/>
      <c r="O62" s="82"/>
      <c r="P62" s="82"/>
      <c r="Q62" s="82"/>
      <c r="R62" s="82"/>
      <c r="S62" s="82"/>
      <c r="T62" s="82"/>
      <c r="U62" s="82"/>
      <c r="V62" s="82" t="s">
        <v>131</v>
      </c>
      <c r="W62" s="82"/>
      <c r="X62" s="82"/>
      <c r="Y62" s="82"/>
      <c r="Z62" s="82"/>
      <c r="AA62" s="82"/>
      <c r="AB62" s="82"/>
      <c r="AC62" s="82"/>
      <c r="AD62" s="82"/>
      <c r="AE62" s="82"/>
      <c r="AF62" s="82"/>
      <c r="AG62" s="82" t="s">
        <v>132</v>
      </c>
      <c r="AH62" s="82"/>
      <c r="AI62" s="82"/>
      <c r="AJ62" s="82"/>
      <c r="AK62" s="82"/>
      <c r="AL62" s="82"/>
      <c r="AM62" s="82"/>
      <c r="AN62" s="82"/>
      <c r="AO62" s="82"/>
      <c r="AP62" s="82"/>
      <c r="AQ62" s="82"/>
      <c r="AR62" s="82"/>
      <c r="AS62" s="82"/>
      <c r="AT62" s="82"/>
      <c r="AU62" s="82"/>
      <c r="AV62" s="82"/>
      <c r="AW62" s="82"/>
      <c r="AX62" s="83"/>
      <c r="AY62" s="83"/>
      <c r="AZ62" s="83"/>
      <c r="BA62" s="83"/>
      <c r="BB62" s="83"/>
      <c r="BC62" s="82" t="s">
        <v>194</v>
      </c>
      <c r="BD62" s="82"/>
      <c r="BE62" s="82"/>
      <c r="BF62" s="82"/>
      <c r="BG62" s="82"/>
      <c r="BH62" s="82"/>
      <c r="BI62" s="82"/>
      <c r="BJ62" s="82"/>
      <c r="BK62" s="82"/>
      <c r="BL62" s="82"/>
      <c r="BM62" s="82"/>
      <c r="BN62" s="82"/>
      <c r="BO62" s="82"/>
      <c r="BP62" s="82"/>
      <c r="BQ62" s="82"/>
      <c r="BR62" s="82"/>
      <c r="BS62" s="82"/>
      <c r="BT62" s="82"/>
      <c r="BU62" s="82" t="s">
        <v>67</v>
      </c>
      <c r="BV62" s="82"/>
      <c r="BW62" s="82"/>
      <c r="BX62" s="82"/>
      <c r="BY62" s="82"/>
      <c r="BZ62" s="82"/>
      <c r="CA62" s="12" t="s">
        <v>538</v>
      </c>
      <c r="CB62" s="2" t="s">
        <v>539</v>
      </c>
    </row>
    <row r="63" spans="1:80" s="21" customFormat="1" ht="15.95" customHeight="1">
      <c r="A63" s="82"/>
      <c r="B63" s="82"/>
      <c r="C63" s="82"/>
      <c r="D63" s="82"/>
      <c r="E63" s="82"/>
      <c r="F63" s="82"/>
      <c r="G63" s="82"/>
      <c r="H63" s="82"/>
      <c r="I63" s="82"/>
      <c r="J63" s="82"/>
      <c r="K63" s="82"/>
      <c r="L63" s="82" t="s">
        <v>177</v>
      </c>
      <c r="M63" s="82"/>
      <c r="N63" s="82"/>
      <c r="O63" s="82"/>
      <c r="P63" s="82"/>
      <c r="Q63" s="82"/>
      <c r="R63" s="82"/>
      <c r="S63" s="82"/>
      <c r="T63" s="82"/>
      <c r="U63" s="82"/>
      <c r="V63" s="82" t="s">
        <v>21</v>
      </c>
      <c r="W63" s="303"/>
      <c r="X63" s="303"/>
      <c r="Y63" s="303"/>
      <c r="Z63" s="303"/>
      <c r="AA63" s="303"/>
      <c r="AB63" s="303"/>
      <c r="AC63" s="303"/>
      <c r="AD63" s="303"/>
      <c r="AE63" s="303"/>
      <c r="AF63" s="303"/>
      <c r="AG63" s="268" t="s">
        <v>45</v>
      </c>
      <c r="AH63" s="268"/>
      <c r="AI63" s="297" t="str">
        <f t="shared" ref="AI63:AI68" si="1">IFERROR(VLOOKUP(W63,$CA$26:$CB$91,2,FALSE),"")</f>
        <v/>
      </c>
      <c r="AJ63" s="297"/>
      <c r="AK63" s="297"/>
      <c r="AL63" s="297"/>
      <c r="AM63" s="297"/>
      <c r="AN63" s="297"/>
      <c r="AO63" s="297"/>
      <c r="AP63" s="297"/>
      <c r="AQ63" s="297"/>
      <c r="AR63" s="297"/>
      <c r="AS63" s="297"/>
      <c r="AT63" s="297"/>
      <c r="AU63" s="297"/>
      <c r="AV63" s="297"/>
      <c r="AW63" s="297"/>
      <c r="AX63" s="297"/>
      <c r="AY63" s="297"/>
      <c r="AZ63" s="297"/>
      <c r="BA63" s="297"/>
      <c r="BB63" s="297"/>
      <c r="BC63" s="268" t="s">
        <v>45</v>
      </c>
      <c r="BD63" s="268"/>
      <c r="BE63" s="317"/>
      <c r="BF63" s="317"/>
      <c r="BG63" s="317"/>
      <c r="BH63" s="317"/>
      <c r="BI63" s="317"/>
      <c r="BJ63" s="317"/>
      <c r="BK63" s="317"/>
      <c r="BL63" s="317"/>
      <c r="BM63" s="317"/>
      <c r="BN63" s="317"/>
      <c r="BO63" s="317"/>
      <c r="BP63" s="317"/>
      <c r="BQ63" s="317"/>
      <c r="BR63" s="317"/>
      <c r="BS63" s="317"/>
      <c r="BT63" s="109"/>
      <c r="BU63" s="110" t="s">
        <v>67</v>
      </c>
      <c r="BV63" s="110"/>
      <c r="BW63" s="110"/>
      <c r="BX63" s="110"/>
      <c r="BY63" s="110"/>
      <c r="BZ63" s="82"/>
      <c r="CA63" s="12" t="s">
        <v>540</v>
      </c>
      <c r="CB63" s="2" t="s">
        <v>541</v>
      </c>
    </row>
    <row r="64" spans="1:80" s="21" customFormat="1" ht="15.95" customHeight="1">
      <c r="A64" s="82"/>
      <c r="B64" s="82"/>
      <c r="C64" s="82"/>
      <c r="D64" s="82"/>
      <c r="E64" s="82"/>
      <c r="F64" s="82"/>
      <c r="G64" s="82"/>
      <c r="H64" s="82"/>
      <c r="I64" s="82"/>
      <c r="J64" s="82"/>
      <c r="K64" s="82"/>
      <c r="L64" s="82" t="s">
        <v>178</v>
      </c>
      <c r="M64" s="82"/>
      <c r="N64" s="82"/>
      <c r="O64" s="82"/>
      <c r="P64" s="82"/>
      <c r="Q64" s="82"/>
      <c r="R64" s="82"/>
      <c r="S64" s="82"/>
      <c r="T64" s="82"/>
      <c r="U64" s="82"/>
      <c r="V64" s="82" t="s">
        <v>21</v>
      </c>
      <c r="W64" s="303"/>
      <c r="X64" s="303"/>
      <c r="Y64" s="303"/>
      <c r="Z64" s="303"/>
      <c r="AA64" s="303"/>
      <c r="AB64" s="303"/>
      <c r="AC64" s="303"/>
      <c r="AD64" s="303"/>
      <c r="AE64" s="303"/>
      <c r="AF64" s="303"/>
      <c r="AG64" s="268" t="s">
        <v>45</v>
      </c>
      <c r="AH64" s="268"/>
      <c r="AI64" s="297" t="str">
        <f t="shared" si="1"/>
        <v/>
      </c>
      <c r="AJ64" s="297"/>
      <c r="AK64" s="297"/>
      <c r="AL64" s="297"/>
      <c r="AM64" s="297"/>
      <c r="AN64" s="297"/>
      <c r="AO64" s="297"/>
      <c r="AP64" s="297"/>
      <c r="AQ64" s="297"/>
      <c r="AR64" s="297"/>
      <c r="AS64" s="297"/>
      <c r="AT64" s="297"/>
      <c r="AU64" s="297"/>
      <c r="AV64" s="297"/>
      <c r="AW64" s="297"/>
      <c r="AX64" s="297"/>
      <c r="AY64" s="297"/>
      <c r="AZ64" s="297"/>
      <c r="BA64" s="297"/>
      <c r="BB64" s="297"/>
      <c r="BC64" s="268" t="s">
        <v>45</v>
      </c>
      <c r="BD64" s="268"/>
      <c r="BE64" s="317"/>
      <c r="BF64" s="317"/>
      <c r="BG64" s="317"/>
      <c r="BH64" s="317"/>
      <c r="BI64" s="317"/>
      <c r="BJ64" s="317"/>
      <c r="BK64" s="317"/>
      <c r="BL64" s="317"/>
      <c r="BM64" s="317"/>
      <c r="BN64" s="317"/>
      <c r="BO64" s="317"/>
      <c r="BP64" s="317"/>
      <c r="BQ64" s="317"/>
      <c r="BR64" s="317"/>
      <c r="BS64" s="317"/>
      <c r="BT64" s="109"/>
      <c r="BU64" s="110" t="s">
        <v>67</v>
      </c>
      <c r="BV64" s="110"/>
      <c r="BW64" s="110"/>
      <c r="BX64" s="110"/>
      <c r="BY64" s="110"/>
      <c r="BZ64" s="82"/>
      <c r="CA64" s="12" t="s">
        <v>542</v>
      </c>
      <c r="CB64" s="2" t="s">
        <v>543</v>
      </c>
    </row>
    <row r="65" spans="1:80" s="21" customFormat="1" ht="15.95" customHeight="1">
      <c r="A65" s="82"/>
      <c r="B65" s="82"/>
      <c r="C65" s="82"/>
      <c r="D65" s="82"/>
      <c r="E65" s="82"/>
      <c r="F65" s="82"/>
      <c r="G65" s="82"/>
      <c r="H65" s="82"/>
      <c r="I65" s="82"/>
      <c r="J65" s="82"/>
      <c r="K65" s="82"/>
      <c r="L65" s="82" t="s">
        <v>179</v>
      </c>
      <c r="M65" s="82"/>
      <c r="N65" s="82"/>
      <c r="O65" s="82"/>
      <c r="P65" s="82"/>
      <c r="Q65" s="82"/>
      <c r="R65" s="82"/>
      <c r="S65" s="82"/>
      <c r="T65" s="82"/>
      <c r="U65" s="82"/>
      <c r="V65" s="82" t="s">
        <v>21</v>
      </c>
      <c r="W65" s="303"/>
      <c r="X65" s="303"/>
      <c r="Y65" s="303"/>
      <c r="Z65" s="303"/>
      <c r="AA65" s="303"/>
      <c r="AB65" s="303"/>
      <c r="AC65" s="303"/>
      <c r="AD65" s="303"/>
      <c r="AE65" s="303"/>
      <c r="AF65" s="303"/>
      <c r="AG65" s="268" t="s">
        <v>45</v>
      </c>
      <c r="AH65" s="268"/>
      <c r="AI65" s="297" t="str">
        <f t="shared" si="1"/>
        <v/>
      </c>
      <c r="AJ65" s="297"/>
      <c r="AK65" s="297"/>
      <c r="AL65" s="297"/>
      <c r="AM65" s="297"/>
      <c r="AN65" s="297"/>
      <c r="AO65" s="297"/>
      <c r="AP65" s="297"/>
      <c r="AQ65" s="297"/>
      <c r="AR65" s="297"/>
      <c r="AS65" s="297"/>
      <c r="AT65" s="297"/>
      <c r="AU65" s="297"/>
      <c r="AV65" s="297"/>
      <c r="AW65" s="297"/>
      <c r="AX65" s="297"/>
      <c r="AY65" s="297"/>
      <c r="AZ65" s="297"/>
      <c r="BA65" s="297"/>
      <c r="BB65" s="297"/>
      <c r="BC65" s="268" t="s">
        <v>45</v>
      </c>
      <c r="BD65" s="268"/>
      <c r="BE65" s="317"/>
      <c r="BF65" s="317"/>
      <c r="BG65" s="317"/>
      <c r="BH65" s="317"/>
      <c r="BI65" s="317"/>
      <c r="BJ65" s="317"/>
      <c r="BK65" s="317"/>
      <c r="BL65" s="317"/>
      <c r="BM65" s="317"/>
      <c r="BN65" s="317"/>
      <c r="BO65" s="317"/>
      <c r="BP65" s="317"/>
      <c r="BQ65" s="317"/>
      <c r="BR65" s="317"/>
      <c r="BS65" s="317"/>
      <c r="BT65" s="109"/>
      <c r="BU65" s="110" t="s">
        <v>67</v>
      </c>
      <c r="BV65" s="110"/>
      <c r="BW65" s="110"/>
      <c r="BX65" s="110"/>
      <c r="BY65" s="110"/>
      <c r="BZ65" s="82"/>
      <c r="CA65" s="12" t="s">
        <v>544</v>
      </c>
      <c r="CB65" s="2" t="s">
        <v>545</v>
      </c>
    </row>
    <row r="66" spans="1:80" s="21" customFormat="1" ht="15.95" customHeight="1">
      <c r="A66" s="82"/>
      <c r="B66" s="82"/>
      <c r="C66" s="82"/>
      <c r="D66" s="82"/>
      <c r="E66" s="82"/>
      <c r="F66" s="82"/>
      <c r="G66" s="82"/>
      <c r="H66" s="82"/>
      <c r="I66" s="82"/>
      <c r="J66" s="82"/>
      <c r="K66" s="82"/>
      <c r="L66" s="82" t="s">
        <v>180</v>
      </c>
      <c r="M66" s="82"/>
      <c r="N66" s="82"/>
      <c r="O66" s="82"/>
      <c r="P66" s="82"/>
      <c r="Q66" s="82"/>
      <c r="R66" s="82"/>
      <c r="S66" s="82"/>
      <c r="T66" s="82"/>
      <c r="U66" s="82"/>
      <c r="V66" s="82" t="s">
        <v>21</v>
      </c>
      <c r="W66" s="303"/>
      <c r="X66" s="303"/>
      <c r="Y66" s="303"/>
      <c r="Z66" s="303"/>
      <c r="AA66" s="303"/>
      <c r="AB66" s="303"/>
      <c r="AC66" s="303"/>
      <c r="AD66" s="303"/>
      <c r="AE66" s="303"/>
      <c r="AF66" s="303"/>
      <c r="AG66" s="268" t="s">
        <v>45</v>
      </c>
      <c r="AH66" s="268"/>
      <c r="AI66" s="297" t="str">
        <f t="shared" si="1"/>
        <v/>
      </c>
      <c r="AJ66" s="297"/>
      <c r="AK66" s="297"/>
      <c r="AL66" s="297"/>
      <c r="AM66" s="297"/>
      <c r="AN66" s="297"/>
      <c r="AO66" s="297"/>
      <c r="AP66" s="297"/>
      <c r="AQ66" s="297"/>
      <c r="AR66" s="297"/>
      <c r="AS66" s="297"/>
      <c r="AT66" s="297"/>
      <c r="AU66" s="297"/>
      <c r="AV66" s="297"/>
      <c r="AW66" s="297"/>
      <c r="AX66" s="297"/>
      <c r="AY66" s="297"/>
      <c r="AZ66" s="297"/>
      <c r="BA66" s="297"/>
      <c r="BB66" s="297"/>
      <c r="BC66" s="268" t="s">
        <v>45</v>
      </c>
      <c r="BD66" s="268"/>
      <c r="BE66" s="317"/>
      <c r="BF66" s="317"/>
      <c r="BG66" s="317"/>
      <c r="BH66" s="317"/>
      <c r="BI66" s="317"/>
      <c r="BJ66" s="317"/>
      <c r="BK66" s="317"/>
      <c r="BL66" s="317"/>
      <c r="BM66" s="317"/>
      <c r="BN66" s="317"/>
      <c r="BO66" s="317"/>
      <c r="BP66" s="317"/>
      <c r="BQ66" s="317"/>
      <c r="BR66" s="317"/>
      <c r="BS66" s="317"/>
      <c r="BT66" s="109"/>
      <c r="BU66" s="110" t="s">
        <v>67</v>
      </c>
      <c r="BV66" s="110"/>
      <c r="BW66" s="110"/>
      <c r="BX66" s="110"/>
      <c r="BY66" s="110"/>
      <c r="BZ66" s="82"/>
      <c r="CA66" s="12" t="s">
        <v>546</v>
      </c>
      <c r="CB66" s="2" t="s">
        <v>547</v>
      </c>
    </row>
    <row r="67" spans="1:80" s="1" customFormat="1" ht="15.95" customHeight="1">
      <c r="A67" s="82"/>
      <c r="B67" s="82"/>
      <c r="C67" s="82"/>
      <c r="D67" s="82"/>
      <c r="E67" s="82"/>
      <c r="F67" s="82"/>
      <c r="G67" s="82"/>
      <c r="H67" s="82"/>
      <c r="I67" s="82"/>
      <c r="J67" s="82"/>
      <c r="K67" s="82"/>
      <c r="L67" s="82" t="s">
        <v>181</v>
      </c>
      <c r="M67" s="82"/>
      <c r="N67" s="82"/>
      <c r="O67" s="82"/>
      <c r="P67" s="82"/>
      <c r="Q67" s="82"/>
      <c r="R67" s="82"/>
      <c r="S67" s="82"/>
      <c r="T67" s="82"/>
      <c r="U67" s="82"/>
      <c r="V67" s="82" t="s">
        <v>21</v>
      </c>
      <c r="W67" s="303"/>
      <c r="X67" s="303"/>
      <c r="Y67" s="303"/>
      <c r="Z67" s="303"/>
      <c r="AA67" s="303"/>
      <c r="AB67" s="303"/>
      <c r="AC67" s="303"/>
      <c r="AD67" s="303"/>
      <c r="AE67" s="303"/>
      <c r="AF67" s="303"/>
      <c r="AG67" s="268" t="s">
        <v>45</v>
      </c>
      <c r="AH67" s="268"/>
      <c r="AI67" s="297" t="str">
        <f t="shared" si="1"/>
        <v/>
      </c>
      <c r="AJ67" s="297"/>
      <c r="AK67" s="297"/>
      <c r="AL67" s="297"/>
      <c r="AM67" s="297"/>
      <c r="AN67" s="297"/>
      <c r="AO67" s="297"/>
      <c r="AP67" s="297"/>
      <c r="AQ67" s="297"/>
      <c r="AR67" s="297"/>
      <c r="AS67" s="297"/>
      <c r="AT67" s="297"/>
      <c r="AU67" s="297"/>
      <c r="AV67" s="297"/>
      <c r="AW67" s="297"/>
      <c r="AX67" s="297"/>
      <c r="AY67" s="297"/>
      <c r="AZ67" s="297"/>
      <c r="BA67" s="297"/>
      <c r="BB67" s="297"/>
      <c r="BC67" s="268" t="s">
        <v>45</v>
      </c>
      <c r="BD67" s="268"/>
      <c r="BE67" s="317"/>
      <c r="BF67" s="317"/>
      <c r="BG67" s="317"/>
      <c r="BH67" s="317"/>
      <c r="BI67" s="317"/>
      <c r="BJ67" s="317"/>
      <c r="BK67" s="317"/>
      <c r="BL67" s="317"/>
      <c r="BM67" s="317"/>
      <c r="BN67" s="317"/>
      <c r="BO67" s="317"/>
      <c r="BP67" s="317"/>
      <c r="BQ67" s="317"/>
      <c r="BR67" s="317"/>
      <c r="BS67" s="317"/>
      <c r="BT67" s="109"/>
      <c r="BU67" s="110" t="s">
        <v>67</v>
      </c>
      <c r="BV67" s="110"/>
      <c r="BW67" s="110"/>
      <c r="BX67" s="110"/>
      <c r="BY67" s="110"/>
      <c r="BZ67" s="82"/>
      <c r="CA67" s="12" t="s">
        <v>548</v>
      </c>
      <c r="CB67" s="2" t="s">
        <v>549</v>
      </c>
    </row>
    <row r="68" spans="1:80" s="1" customFormat="1" ht="15.95" customHeight="1">
      <c r="A68" s="82"/>
      <c r="B68" s="82"/>
      <c r="C68" s="82"/>
      <c r="D68" s="82"/>
      <c r="E68" s="82"/>
      <c r="F68" s="82"/>
      <c r="G68" s="82"/>
      <c r="H68" s="82"/>
      <c r="I68" s="82"/>
      <c r="J68" s="82"/>
      <c r="K68" s="82"/>
      <c r="L68" s="82" t="s">
        <v>182</v>
      </c>
      <c r="M68" s="82"/>
      <c r="N68" s="82"/>
      <c r="O68" s="82"/>
      <c r="P68" s="82"/>
      <c r="Q68" s="82"/>
      <c r="R68" s="82"/>
      <c r="S68" s="82"/>
      <c r="T68" s="82"/>
      <c r="U68" s="82"/>
      <c r="V68" s="82" t="s">
        <v>21</v>
      </c>
      <c r="W68" s="303"/>
      <c r="X68" s="303"/>
      <c r="Y68" s="303"/>
      <c r="Z68" s="303"/>
      <c r="AA68" s="303"/>
      <c r="AB68" s="303"/>
      <c r="AC68" s="303"/>
      <c r="AD68" s="303"/>
      <c r="AE68" s="303"/>
      <c r="AF68" s="303"/>
      <c r="AG68" s="268" t="s">
        <v>45</v>
      </c>
      <c r="AH68" s="268"/>
      <c r="AI68" s="297" t="str">
        <f t="shared" si="1"/>
        <v/>
      </c>
      <c r="AJ68" s="297"/>
      <c r="AK68" s="297"/>
      <c r="AL68" s="297"/>
      <c r="AM68" s="297"/>
      <c r="AN68" s="297"/>
      <c r="AO68" s="297"/>
      <c r="AP68" s="297"/>
      <c r="AQ68" s="297"/>
      <c r="AR68" s="297"/>
      <c r="AS68" s="297"/>
      <c r="AT68" s="297"/>
      <c r="AU68" s="297"/>
      <c r="AV68" s="297"/>
      <c r="AW68" s="297"/>
      <c r="AX68" s="297"/>
      <c r="AY68" s="297"/>
      <c r="AZ68" s="297"/>
      <c r="BA68" s="297"/>
      <c r="BB68" s="297"/>
      <c r="BC68" s="268" t="s">
        <v>45</v>
      </c>
      <c r="BD68" s="268"/>
      <c r="BE68" s="317"/>
      <c r="BF68" s="317"/>
      <c r="BG68" s="317"/>
      <c r="BH68" s="317"/>
      <c r="BI68" s="317"/>
      <c r="BJ68" s="317"/>
      <c r="BK68" s="317"/>
      <c r="BL68" s="317"/>
      <c r="BM68" s="317"/>
      <c r="BN68" s="317"/>
      <c r="BO68" s="317"/>
      <c r="BP68" s="317"/>
      <c r="BQ68" s="317"/>
      <c r="BR68" s="317"/>
      <c r="BS68" s="317"/>
      <c r="BT68" s="109"/>
      <c r="BU68" s="110" t="s">
        <v>67</v>
      </c>
      <c r="BV68" s="110"/>
      <c r="BW68" s="110"/>
      <c r="BX68" s="110"/>
      <c r="BY68" s="110"/>
      <c r="BZ68" s="82"/>
      <c r="CA68" s="12" t="s">
        <v>550</v>
      </c>
      <c r="CB68" s="2" t="s">
        <v>551</v>
      </c>
    </row>
    <row r="69" spans="1:80" s="2" customFormat="1" ht="5.0999999999999996"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2" t="s">
        <v>552</v>
      </c>
      <c r="CB69" s="2" t="s">
        <v>553</v>
      </c>
    </row>
    <row r="70" spans="1:80" s="2" customFormat="1" ht="5.0999999999999996"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2" t="s">
        <v>554</v>
      </c>
      <c r="CB70" s="2" t="s">
        <v>555</v>
      </c>
    </row>
    <row r="71" spans="1:80" s="21" customFormat="1" ht="15.95" customHeight="1">
      <c r="A71" s="82"/>
      <c r="B71" s="82" t="s">
        <v>195</v>
      </c>
      <c r="C71" s="82"/>
      <c r="D71" s="82"/>
      <c r="E71" s="82"/>
      <c r="F71" s="82"/>
      <c r="G71" s="82"/>
      <c r="H71" s="82"/>
      <c r="I71" s="82"/>
      <c r="J71" s="82"/>
      <c r="K71" s="82"/>
      <c r="L71" s="82"/>
      <c r="M71" s="82"/>
      <c r="N71" s="82"/>
      <c r="O71" s="82"/>
      <c r="P71" s="82"/>
      <c r="Q71" s="82"/>
      <c r="R71" s="82"/>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12" t="s">
        <v>556</v>
      </c>
      <c r="CB71" s="2" t="s">
        <v>557</v>
      </c>
    </row>
    <row r="72" spans="1:80"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t="s">
        <v>558</v>
      </c>
      <c r="CB72" s="2" t="s">
        <v>559</v>
      </c>
    </row>
    <row r="73" spans="1:80"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t="s">
        <v>560</v>
      </c>
      <c r="CB73" s="2" t="s">
        <v>561</v>
      </c>
    </row>
    <row r="74" spans="1:80" s="21" customFormat="1" ht="15.95" customHeight="1">
      <c r="A74" s="82"/>
      <c r="B74" s="82" t="s">
        <v>196</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12" t="s">
        <v>562</v>
      </c>
      <c r="CB74" s="2" t="s">
        <v>563</v>
      </c>
    </row>
    <row r="75" spans="1:80" s="21" customFormat="1" ht="15.95" customHeight="1">
      <c r="A75" s="82"/>
      <c r="B75" s="82"/>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12" t="s">
        <v>564</v>
      </c>
      <c r="CB75" s="2" t="s">
        <v>565</v>
      </c>
    </row>
    <row r="76" spans="1:80" s="2" customFormat="1" ht="5.0999999999999996"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2" t="s">
        <v>566</v>
      </c>
      <c r="CB76" s="2" t="s">
        <v>567</v>
      </c>
    </row>
    <row r="77" spans="1:80" s="2" customFormat="1" ht="17.100000000000001" customHeight="1">
      <c r="A77" s="263" t="s">
        <v>124</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12" t="s">
        <v>568</v>
      </c>
      <c r="CB77" s="2" t="s">
        <v>569</v>
      </c>
    </row>
    <row r="78" spans="1:80" s="2" customFormat="1" ht="15.95" customHeight="1">
      <c r="A78" s="82"/>
      <c r="B78" s="82" t="s">
        <v>203</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12" t="s">
        <v>570</v>
      </c>
      <c r="CB78" s="2" t="s">
        <v>571</v>
      </c>
    </row>
    <row r="79" spans="1:80" s="2" customFormat="1" ht="5.0999999999999996"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2" t="s">
        <v>572</v>
      </c>
      <c r="CB79" s="2" t="s">
        <v>573</v>
      </c>
    </row>
    <row r="80" spans="1:80" s="2" customFormat="1" ht="5.0999999999999996"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2" t="s">
        <v>574</v>
      </c>
      <c r="CB80" s="2" t="s">
        <v>575</v>
      </c>
    </row>
    <row r="81" spans="1:80" s="1" customFormat="1" ht="15.95" customHeight="1">
      <c r="A81" s="82"/>
      <c r="B81" s="82" t="s">
        <v>125</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259"/>
      <c r="AJ81" s="259"/>
      <c r="AK81" s="259"/>
      <c r="AL81" s="259"/>
      <c r="AM81" s="259"/>
      <c r="AN81" s="259"/>
      <c r="AO81" s="259"/>
      <c r="AP81" s="82"/>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12" t="s">
        <v>576</v>
      </c>
      <c r="CB81" s="2" t="s">
        <v>577</v>
      </c>
    </row>
    <row r="82" spans="1:80" s="2" customFormat="1" ht="5.0999999999999996"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2" t="s">
        <v>578</v>
      </c>
      <c r="CB82" s="2" t="s">
        <v>579</v>
      </c>
    </row>
    <row r="83" spans="1:80" s="2" customFormat="1" ht="5.0999999999999996"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2" t="s">
        <v>580</v>
      </c>
      <c r="CB83" s="2" t="s">
        <v>581</v>
      </c>
    </row>
    <row r="84" spans="1:80" s="1" customFormat="1" ht="15.95" customHeight="1">
      <c r="A84" s="82"/>
      <c r="B84" s="82" t="s">
        <v>126</v>
      </c>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259"/>
      <c r="AJ84" s="259"/>
      <c r="AK84" s="259"/>
      <c r="AL84" s="259"/>
      <c r="AM84" s="259"/>
      <c r="AN84" s="259"/>
      <c r="AO84" s="259"/>
      <c r="AP84" s="82"/>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12" t="s">
        <v>582</v>
      </c>
      <c r="CB84" s="2" t="s">
        <v>583</v>
      </c>
    </row>
    <row r="85" spans="1:80"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t="s">
        <v>584</v>
      </c>
      <c r="CB85" s="2" t="s">
        <v>585</v>
      </c>
    </row>
    <row r="86" spans="1:80"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t="s">
        <v>586</v>
      </c>
      <c r="CB86" s="2" t="s">
        <v>587</v>
      </c>
    </row>
    <row r="87" spans="1:80" s="1" customFormat="1" ht="15.95" customHeight="1">
      <c r="A87" s="82"/>
      <c r="B87" s="82" t="s">
        <v>127</v>
      </c>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3"/>
      <c r="AR87" s="83"/>
      <c r="AS87" s="319"/>
      <c r="AT87" s="319"/>
      <c r="AU87" s="319"/>
      <c r="AV87" s="319"/>
      <c r="AW87" s="319"/>
      <c r="AX87" s="319"/>
      <c r="AY87" s="319"/>
      <c r="AZ87" s="319"/>
      <c r="BA87" s="319"/>
      <c r="BB87" s="319"/>
      <c r="BC87" s="319"/>
      <c r="BD87" s="319"/>
      <c r="BE87" s="319"/>
      <c r="BF87" s="319"/>
      <c r="BG87" s="83"/>
      <c r="BH87" s="83"/>
      <c r="BI87" s="83"/>
      <c r="BJ87" s="83"/>
      <c r="BK87" s="83"/>
      <c r="BL87" s="83"/>
      <c r="BM87" s="83"/>
      <c r="BN87" s="83"/>
      <c r="BO87" s="83"/>
      <c r="BP87" s="83"/>
      <c r="BQ87" s="83"/>
      <c r="BR87" s="83"/>
      <c r="BS87" s="83"/>
      <c r="BT87" s="83"/>
      <c r="BU87" s="83"/>
      <c r="BV87" s="83"/>
      <c r="BW87" s="83"/>
      <c r="BX87" s="83"/>
      <c r="BY87" s="83"/>
      <c r="BZ87" s="83"/>
      <c r="CA87" s="12" t="s">
        <v>588</v>
      </c>
      <c r="CB87" s="2" t="s">
        <v>589</v>
      </c>
    </row>
    <row r="88" spans="1:80" s="2" customFormat="1" ht="5.0999999999999996"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2" t="s">
        <v>590</v>
      </c>
      <c r="CB88" s="2" t="s">
        <v>591</v>
      </c>
    </row>
    <row r="89" spans="1:80" s="2" customFormat="1" ht="5.0999999999999996"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2" t="s">
        <v>592</v>
      </c>
      <c r="CB89" s="2" t="s">
        <v>593</v>
      </c>
    </row>
    <row r="90" spans="1:80" s="1" customFormat="1" ht="15.95" customHeight="1">
      <c r="A90" s="82"/>
      <c r="B90" s="82" t="s">
        <v>128</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3"/>
      <c r="AR90" s="83"/>
      <c r="AS90" s="309"/>
      <c r="AT90" s="309"/>
      <c r="AU90" s="309"/>
      <c r="AV90" s="309"/>
      <c r="AW90" s="309"/>
      <c r="AX90" s="309"/>
      <c r="AY90" s="309"/>
      <c r="AZ90" s="309"/>
      <c r="BA90" s="309"/>
      <c r="BB90" s="309"/>
      <c r="BC90" s="309"/>
      <c r="BD90" s="309"/>
      <c r="BE90" s="309"/>
      <c r="BF90" s="309"/>
      <c r="BG90" s="83"/>
      <c r="BH90" s="83"/>
      <c r="BI90" s="83"/>
      <c r="BJ90" s="83"/>
      <c r="BK90" s="83"/>
      <c r="BL90" s="83"/>
      <c r="BM90" s="83"/>
      <c r="BN90" s="83"/>
      <c r="BO90" s="83"/>
      <c r="BP90" s="83"/>
      <c r="BQ90" s="83"/>
      <c r="BR90" s="83"/>
      <c r="BS90" s="83"/>
      <c r="BT90" s="83"/>
      <c r="BU90" s="83"/>
      <c r="BV90" s="83"/>
      <c r="BW90" s="83"/>
      <c r="BX90" s="83"/>
      <c r="BY90" s="83"/>
      <c r="BZ90" s="83"/>
      <c r="CA90" s="12" t="s">
        <v>594</v>
      </c>
      <c r="CB90" s="2" t="s">
        <v>595</v>
      </c>
    </row>
    <row r="91" spans="1:80" s="2" customFormat="1" ht="5.0999999999999996"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2" t="s">
        <v>596</v>
      </c>
      <c r="CB91" s="2" t="s">
        <v>440</v>
      </c>
    </row>
    <row r="92" spans="1:80" s="2" customFormat="1" ht="5.0999999999999996"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B92" s="12"/>
    </row>
    <row r="93" spans="1:80" s="1" customFormat="1" ht="15.95" customHeight="1">
      <c r="A93" s="82"/>
      <c r="B93" s="82" t="s">
        <v>129</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3"/>
      <c r="AR93" s="83"/>
      <c r="AS93" s="309"/>
      <c r="AT93" s="309"/>
      <c r="AU93" s="309"/>
      <c r="AV93" s="309"/>
      <c r="AW93" s="309"/>
      <c r="AX93" s="309"/>
      <c r="AY93" s="309"/>
      <c r="AZ93" s="309"/>
      <c r="BA93" s="309"/>
      <c r="BB93" s="309"/>
      <c r="BC93" s="309"/>
      <c r="BD93" s="309"/>
      <c r="BE93" s="309"/>
      <c r="BF93" s="309"/>
      <c r="BG93" s="83"/>
      <c r="BH93" s="83"/>
      <c r="BI93" s="83"/>
      <c r="BJ93" s="83"/>
      <c r="BK93" s="83"/>
      <c r="BL93" s="83"/>
      <c r="BM93" s="83"/>
      <c r="BN93" s="83"/>
      <c r="BO93" s="83"/>
      <c r="BP93" s="83"/>
      <c r="BQ93" s="83"/>
      <c r="BR93" s="83"/>
      <c r="BS93" s="83"/>
      <c r="BT93" s="83"/>
      <c r="BU93" s="83"/>
      <c r="BV93" s="83"/>
      <c r="BW93" s="83"/>
      <c r="BX93" s="83"/>
      <c r="BY93" s="83"/>
      <c r="BZ93" s="83"/>
    </row>
    <row r="94" spans="1:80"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B94" s="12"/>
    </row>
    <row r="95" spans="1:80"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B95" s="12"/>
    </row>
    <row r="96" spans="1:80" s="21" customFormat="1" ht="15.95" customHeight="1">
      <c r="A96" s="82"/>
      <c r="B96" s="82" t="s">
        <v>219</v>
      </c>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3"/>
      <c r="AR96" s="83"/>
      <c r="AS96" s="134"/>
      <c r="AT96" s="134"/>
      <c r="AU96" s="134"/>
      <c r="AV96" s="134"/>
      <c r="AW96" s="134"/>
      <c r="AX96" s="134"/>
      <c r="AY96" s="134"/>
      <c r="AZ96" s="134"/>
      <c r="BA96" s="134"/>
      <c r="BB96" s="134"/>
      <c r="BC96" s="134"/>
      <c r="BD96" s="134"/>
      <c r="BE96" s="134"/>
      <c r="BF96" s="134"/>
      <c r="BG96" s="83"/>
      <c r="BH96" s="83"/>
      <c r="BI96" s="83"/>
      <c r="BJ96" s="83"/>
      <c r="BK96" s="83"/>
      <c r="BL96" s="83"/>
      <c r="BM96" s="83"/>
      <c r="BN96" s="83"/>
      <c r="BO96" s="83"/>
      <c r="BP96" s="83"/>
      <c r="BQ96" s="83"/>
      <c r="BR96" s="83"/>
      <c r="BS96" s="83"/>
      <c r="BT96" s="83"/>
      <c r="BU96" s="83"/>
      <c r="BV96" s="83"/>
      <c r="BW96" s="83"/>
      <c r="BX96" s="83"/>
      <c r="BY96" s="83"/>
      <c r="BZ96" s="83"/>
    </row>
    <row r="97" spans="1:80" s="21" customFormat="1" ht="15.95" customHeight="1">
      <c r="A97" s="82"/>
      <c r="B97" s="82"/>
      <c r="C97" s="82"/>
      <c r="D97" s="82"/>
      <c r="E97" s="82" t="s">
        <v>216</v>
      </c>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3"/>
      <c r="AR97" s="83"/>
      <c r="AS97" s="309"/>
      <c r="AT97" s="309"/>
      <c r="AU97" s="309"/>
      <c r="AV97" s="309"/>
      <c r="AW97" s="309"/>
      <c r="AX97" s="309"/>
      <c r="AY97" s="309"/>
      <c r="AZ97" s="309"/>
      <c r="BA97" s="309"/>
      <c r="BB97" s="309"/>
      <c r="BC97" s="309"/>
      <c r="BD97" s="309"/>
      <c r="BE97" s="309"/>
      <c r="BF97" s="309"/>
      <c r="BG97" s="83"/>
      <c r="BH97" s="83"/>
      <c r="BI97" s="83"/>
      <c r="BJ97" s="83"/>
      <c r="BK97" s="83"/>
      <c r="BL97" s="83"/>
      <c r="BM97" s="83"/>
      <c r="BN97" s="83"/>
      <c r="BO97" s="83"/>
      <c r="BP97" s="83"/>
      <c r="BQ97" s="83"/>
      <c r="BR97" s="83"/>
      <c r="BS97" s="83"/>
      <c r="BT97" s="83"/>
      <c r="BU97" s="83"/>
      <c r="BV97" s="83"/>
      <c r="BW97" s="83"/>
      <c r="BX97" s="83"/>
      <c r="BY97" s="83"/>
      <c r="BZ97" s="83"/>
    </row>
    <row r="98" spans="1:80" s="21" customFormat="1" ht="15.95" customHeight="1">
      <c r="A98" s="82"/>
      <c r="B98" s="82"/>
      <c r="C98" s="82"/>
      <c r="D98" s="82"/>
      <c r="E98" s="82" t="s">
        <v>217</v>
      </c>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3"/>
      <c r="AR98" s="83"/>
      <c r="AS98" s="259" t="s">
        <v>35</v>
      </c>
      <c r="AT98" s="259"/>
      <c r="AU98" s="134"/>
      <c r="AV98" s="134"/>
      <c r="AW98" s="134" t="s">
        <v>88</v>
      </c>
      <c r="AX98" s="134"/>
      <c r="AY98" s="134"/>
      <c r="AZ98" s="134"/>
      <c r="BA98" s="134"/>
      <c r="BB98" s="259" t="s">
        <v>35</v>
      </c>
      <c r="BC98" s="259"/>
      <c r="BD98" s="134"/>
      <c r="BE98" s="134"/>
      <c r="BF98" s="134" t="s">
        <v>218</v>
      </c>
      <c r="BG98" s="83"/>
      <c r="BH98" s="83"/>
      <c r="BI98" s="83"/>
      <c r="BJ98" s="83"/>
      <c r="BK98" s="83"/>
      <c r="BL98" s="83"/>
      <c r="BM98" s="83"/>
      <c r="BN98" s="83"/>
      <c r="BO98" s="83"/>
      <c r="BP98" s="83"/>
      <c r="BQ98" s="83"/>
      <c r="BR98" s="83"/>
      <c r="BS98" s="83"/>
      <c r="BT98" s="83"/>
      <c r="BU98" s="83"/>
      <c r="BV98" s="83"/>
      <c r="BW98" s="83"/>
      <c r="BX98" s="83"/>
      <c r="BY98" s="83"/>
      <c r="BZ98" s="83"/>
    </row>
    <row r="99" spans="1:80" s="2" customFormat="1" ht="5.0999999999999996"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B99" s="12"/>
    </row>
    <row r="100" spans="1:80" s="2" customFormat="1" ht="5.0999999999999996"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B100" s="12"/>
    </row>
    <row r="101" spans="1:80" s="21" customFormat="1" ht="15.95" customHeight="1">
      <c r="A101" s="82"/>
      <c r="B101" s="82" t="s">
        <v>130</v>
      </c>
      <c r="C101" s="82"/>
      <c r="D101" s="82"/>
      <c r="E101" s="82"/>
      <c r="F101" s="82"/>
      <c r="G101" s="82"/>
      <c r="H101" s="82"/>
      <c r="I101" s="82"/>
      <c r="J101" s="82"/>
      <c r="K101" s="82"/>
      <c r="L101" s="82"/>
      <c r="M101" s="82"/>
      <c r="N101" s="82"/>
      <c r="O101" s="82"/>
      <c r="P101" s="82"/>
      <c r="Q101" s="82"/>
      <c r="R101" s="82"/>
      <c r="S101" s="82"/>
      <c r="T101" s="82"/>
      <c r="U101" s="82"/>
      <c r="V101" s="82" t="s">
        <v>131</v>
      </c>
      <c r="W101" s="82"/>
      <c r="X101" s="82"/>
      <c r="Y101" s="82"/>
      <c r="Z101" s="82"/>
      <c r="AA101" s="82"/>
      <c r="AB101" s="82"/>
      <c r="AC101" s="82"/>
      <c r="AD101" s="82"/>
      <c r="AE101" s="82"/>
      <c r="AF101" s="82"/>
      <c r="AG101" s="82" t="s">
        <v>132</v>
      </c>
      <c r="AH101" s="82"/>
      <c r="AI101" s="82"/>
      <c r="AJ101" s="82"/>
      <c r="AK101" s="82"/>
      <c r="AL101" s="82"/>
      <c r="AM101" s="82"/>
      <c r="AN101" s="82"/>
      <c r="AO101" s="82"/>
      <c r="AP101" s="82"/>
      <c r="AQ101" s="82"/>
      <c r="AR101" s="82"/>
      <c r="AS101" s="82"/>
      <c r="AT101" s="82"/>
      <c r="AU101" s="82"/>
      <c r="AV101" s="82"/>
      <c r="AW101" s="82"/>
      <c r="AX101" s="83"/>
      <c r="AY101" s="83"/>
      <c r="AZ101" s="83"/>
      <c r="BA101" s="83"/>
      <c r="BB101" s="83"/>
      <c r="BC101" s="82" t="s">
        <v>194</v>
      </c>
      <c r="BD101" s="82"/>
      <c r="BE101" s="82"/>
      <c r="BF101" s="82"/>
      <c r="BG101" s="82"/>
      <c r="BH101" s="82"/>
      <c r="BI101" s="82"/>
      <c r="BJ101" s="82"/>
      <c r="BK101" s="82"/>
      <c r="BL101" s="82"/>
      <c r="BM101" s="82"/>
      <c r="BN101" s="82"/>
      <c r="BO101" s="82"/>
      <c r="BP101" s="82"/>
      <c r="BQ101" s="82"/>
      <c r="BR101" s="82"/>
      <c r="BS101" s="82"/>
      <c r="BT101" s="82"/>
      <c r="BU101" s="82" t="s">
        <v>67</v>
      </c>
      <c r="BV101" s="82"/>
      <c r="BW101" s="82"/>
      <c r="BX101" s="82"/>
      <c r="BY101" s="82"/>
      <c r="BZ101" s="82"/>
    </row>
    <row r="102" spans="1:80" s="21" customFormat="1" ht="15.95" customHeight="1">
      <c r="A102" s="82"/>
      <c r="B102" s="82"/>
      <c r="C102" s="82"/>
      <c r="D102" s="82"/>
      <c r="E102" s="82"/>
      <c r="F102" s="82"/>
      <c r="G102" s="82"/>
      <c r="H102" s="82"/>
      <c r="I102" s="82"/>
      <c r="J102" s="82"/>
      <c r="K102" s="82"/>
      <c r="L102" s="82" t="s">
        <v>177</v>
      </c>
      <c r="M102" s="82"/>
      <c r="N102" s="82"/>
      <c r="O102" s="82"/>
      <c r="P102" s="82"/>
      <c r="Q102" s="82"/>
      <c r="R102" s="82"/>
      <c r="S102" s="82"/>
      <c r="T102" s="82"/>
      <c r="U102" s="82"/>
      <c r="V102" s="82" t="s">
        <v>21</v>
      </c>
      <c r="W102" s="303"/>
      <c r="X102" s="303"/>
      <c r="Y102" s="303"/>
      <c r="Z102" s="303"/>
      <c r="AA102" s="303"/>
      <c r="AB102" s="303"/>
      <c r="AC102" s="303"/>
      <c r="AD102" s="303"/>
      <c r="AE102" s="303"/>
      <c r="AF102" s="303"/>
      <c r="AG102" s="268" t="s">
        <v>45</v>
      </c>
      <c r="AH102" s="268"/>
      <c r="AI102" s="297" t="str">
        <f t="shared" ref="AI102:AI107" si="2">IFERROR(VLOOKUP(W102,$CA$26:$CB$91,2,FALSE),"")</f>
        <v/>
      </c>
      <c r="AJ102" s="297"/>
      <c r="AK102" s="297"/>
      <c r="AL102" s="297"/>
      <c r="AM102" s="297"/>
      <c r="AN102" s="297"/>
      <c r="AO102" s="297"/>
      <c r="AP102" s="297"/>
      <c r="AQ102" s="297"/>
      <c r="AR102" s="297"/>
      <c r="AS102" s="297"/>
      <c r="AT102" s="297"/>
      <c r="AU102" s="297"/>
      <c r="AV102" s="297"/>
      <c r="AW102" s="297"/>
      <c r="AX102" s="297"/>
      <c r="AY102" s="297"/>
      <c r="AZ102" s="297"/>
      <c r="BA102" s="297"/>
      <c r="BB102" s="297"/>
      <c r="BC102" s="268" t="s">
        <v>45</v>
      </c>
      <c r="BD102" s="268"/>
      <c r="BE102" s="317"/>
      <c r="BF102" s="317"/>
      <c r="BG102" s="317"/>
      <c r="BH102" s="317"/>
      <c r="BI102" s="317"/>
      <c r="BJ102" s="317"/>
      <c r="BK102" s="317"/>
      <c r="BL102" s="317"/>
      <c r="BM102" s="317"/>
      <c r="BN102" s="317"/>
      <c r="BO102" s="317"/>
      <c r="BP102" s="317"/>
      <c r="BQ102" s="317"/>
      <c r="BR102" s="317"/>
      <c r="BS102" s="317"/>
      <c r="BT102" s="109"/>
      <c r="BU102" s="110" t="s">
        <v>67</v>
      </c>
      <c r="BV102" s="110"/>
      <c r="BW102" s="110"/>
      <c r="BX102" s="110"/>
      <c r="BY102" s="110"/>
      <c r="BZ102" s="82"/>
    </row>
    <row r="103" spans="1:80" s="21" customFormat="1" ht="15.95" customHeight="1">
      <c r="A103" s="82"/>
      <c r="B103" s="82"/>
      <c r="C103" s="82"/>
      <c r="D103" s="82"/>
      <c r="E103" s="82"/>
      <c r="F103" s="82"/>
      <c r="G103" s="82"/>
      <c r="H103" s="82"/>
      <c r="I103" s="82"/>
      <c r="J103" s="82"/>
      <c r="K103" s="82"/>
      <c r="L103" s="82" t="s">
        <v>178</v>
      </c>
      <c r="M103" s="82"/>
      <c r="N103" s="82"/>
      <c r="O103" s="82"/>
      <c r="P103" s="82"/>
      <c r="Q103" s="82"/>
      <c r="R103" s="82"/>
      <c r="S103" s="82"/>
      <c r="T103" s="82"/>
      <c r="U103" s="82"/>
      <c r="V103" s="82" t="s">
        <v>21</v>
      </c>
      <c r="W103" s="303"/>
      <c r="X103" s="303"/>
      <c r="Y103" s="303"/>
      <c r="Z103" s="303"/>
      <c r="AA103" s="303"/>
      <c r="AB103" s="303"/>
      <c r="AC103" s="303"/>
      <c r="AD103" s="303"/>
      <c r="AE103" s="303"/>
      <c r="AF103" s="303"/>
      <c r="AG103" s="268" t="s">
        <v>45</v>
      </c>
      <c r="AH103" s="268"/>
      <c r="AI103" s="297" t="str">
        <f t="shared" si="2"/>
        <v/>
      </c>
      <c r="AJ103" s="297"/>
      <c r="AK103" s="297"/>
      <c r="AL103" s="297"/>
      <c r="AM103" s="297"/>
      <c r="AN103" s="297"/>
      <c r="AO103" s="297"/>
      <c r="AP103" s="297"/>
      <c r="AQ103" s="297"/>
      <c r="AR103" s="297"/>
      <c r="AS103" s="297"/>
      <c r="AT103" s="297"/>
      <c r="AU103" s="297"/>
      <c r="AV103" s="297"/>
      <c r="AW103" s="297"/>
      <c r="AX103" s="297"/>
      <c r="AY103" s="297"/>
      <c r="AZ103" s="297"/>
      <c r="BA103" s="297"/>
      <c r="BB103" s="297"/>
      <c r="BC103" s="268" t="s">
        <v>45</v>
      </c>
      <c r="BD103" s="268"/>
      <c r="BE103" s="317"/>
      <c r="BF103" s="317"/>
      <c r="BG103" s="317"/>
      <c r="BH103" s="317"/>
      <c r="BI103" s="317"/>
      <c r="BJ103" s="317"/>
      <c r="BK103" s="317"/>
      <c r="BL103" s="317"/>
      <c r="BM103" s="317"/>
      <c r="BN103" s="317"/>
      <c r="BO103" s="317"/>
      <c r="BP103" s="317"/>
      <c r="BQ103" s="317"/>
      <c r="BR103" s="317"/>
      <c r="BS103" s="317"/>
      <c r="BT103" s="109"/>
      <c r="BU103" s="110" t="s">
        <v>67</v>
      </c>
      <c r="BV103" s="110"/>
      <c r="BW103" s="110"/>
      <c r="BX103" s="110"/>
      <c r="BY103" s="110"/>
      <c r="BZ103" s="82"/>
    </row>
    <row r="104" spans="1:80" s="21" customFormat="1" ht="15.95" customHeight="1">
      <c r="A104" s="82"/>
      <c r="B104" s="82"/>
      <c r="C104" s="82"/>
      <c r="D104" s="82"/>
      <c r="E104" s="82"/>
      <c r="F104" s="82"/>
      <c r="G104" s="82"/>
      <c r="H104" s="82"/>
      <c r="I104" s="82"/>
      <c r="J104" s="82"/>
      <c r="K104" s="82"/>
      <c r="L104" s="82" t="s">
        <v>179</v>
      </c>
      <c r="M104" s="82"/>
      <c r="N104" s="82"/>
      <c r="O104" s="82"/>
      <c r="P104" s="82"/>
      <c r="Q104" s="82"/>
      <c r="R104" s="82"/>
      <c r="S104" s="82"/>
      <c r="T104" s="82"/>
      <c r="U104" s="82"/>
      <c r="V104" s="82" t="s">
        <v>21</v>
      </c>
      <c r="W104" s="303"/>
      <c r="X104" s="303"/>
      <c r="Y104" s="303"/>
      <c r="Z104" s="303"/>
      <c r="AA104" s="303"/>
      <c r="AB104" s="303"/>
      <c r="AC104" s="303"/>
      <c r="AD104" s="303"/>
      <c r="AE104" s="303"/>
      <c r="AF104" s="303"/>
      <c r="AG104" s="268" t="s">
        <v>45</v>
      </c>
      <c r="AH104" s="268"/>
      <c r="AI104" s="297" t="str">
        <f t="shared" si="2"/>
        <v/>
      </c>
      <c r="AJ104" s="297"/>
      <c r="AK104" s="297"/>
      <c r="AL104" s="297"/>
      <c r="AM104" s="297"/>
      <c r="AN104" s="297"/>
      <c r="AO104" s="297"/>
      <c r="AP104" s="297"/>
      <c r="AQ104" s="297"/>
      <c r="AR104" s="297"/>
      <c r="AS104" s="297"/>
      <c r="AT104" s="297"/>
      <c r="AU104" s="297"/>
      <c r="AV104" s="297"/>
      <c r="AW104" s="297"/>
      <c r="AX104" s="297"/>
      <c r="AY104" s="297"/>
      <c r="AZ104" s="297"/>
      <c r="BA104" s="297"/>
      <c r="BB104" s="297"/>
      <c r="BC104" s="268" t="s">
        <v>45</v>
      </c>
      <c r="BD104" s="268"/>
      <c r="BE104" s="317"/>
      <c r="BF104" s="317"/>
      <c r="BG104" s="317"/>
      <c r="BH104" s="317"/>
      <c r="BI104" s="317"/>
      <c r="BJ104" s="317"/>
      <c r="BK104" s="317"/>
      <c r="BL104" s="317"/>
      <c r="BM104" s="317"/>
      <c r="BN104" s="317"/>
      <c r="BO104" s="317"/>
      <c r="BP104" s="317"/>
      <c r="BQ104" s="317"/>
      <c r="BR104" s="317"/>
      <c r="BS104" s="317"/>
      <c r="BT104" s="109"/>
      <c r="BU104" s="110" t="s">
        <v>67</v>
      </c>
      <c r="BV104" s="110"/>
      <c r="BW104" s="110"/>
      <c r="BX104" s="110"/>
      <c r="BY104" s="110"/>
      <c r="BZ104" s="82"/>
    </row>
    <row r="105" spans="1:80" s="21" customFormat="1" ht="15.95" customHeight="1">
      <c r="A105" s="82"/>
      <c r="B105" s="82"/>
      <c r="C105" s="82"/>
      <c r="D105" s="82"/>
      <c r="E105" s="82"/>
      <c r="F105" s="82"/>
      <c r="G105" s="82"/>
      <c r="H105" s="82"/>
      <c r="I105" s="82"/>
      <c r="J105" s="82"/>
      <c r="K105" s="82"/>
      <c r="L105" s="82" t="s">
        <v>180</v>
      </c>
      <c r="M105" s="82"/>
      <c r="N105" s="82"/>
      <c r="O105" s="82"/>
      <c r="P105" s="82"/>
      <c r="Q105" s="82"/>
      <c r="R105" s="82"/>
      <c r="S105" s="82"/>
      <c r="T105" s="82"/>
      <c r="U105" s="82"/>
      <c r="V105" s="82" t="s">
        <v>21</v>
      </c>
      <c r="W105" s="303"/>
      <c r="X105" s="303"/>
      <c r="Y105" s="303"/>
      <c r="Z105" s="303"/>
      <c r="AA105" s="303"/>
      <c r="AB105" s="303"/>
      <c r="AC105" s="303"/>
      <c r="AD105" s="303"/>
      <c r="AE105" s="303"/>
      <c r="AF105" s="303"/>
      <c r="AG105" s="268" t="s">
        <v>45</v>
      </c>
      <c r="AH105" s="268"/>
      <c r="AI105" s="297" t="str">
        <f t="shared" si="2"/>
        <v/>
      </c>
      <c r="AJ105" s="297"/>
      <c r="AK105" s="297"/>
      <c r="AL105" s="297"/>
      <c r="AM105" s="297"/>
      <c r="AN105" s="297"/>
      <c r="AO105" s="297"/>
      <c r="AP105" s="297"/>
      <c r="AQ105" s="297"/>
      <c r="AR105" s="297"/>
      <c r="AS105" s="297"/>
      <c r="AT105" s="297"/>
      <c r="AU105" s="297"/>
      <c r="AV105" s="297"/>
      <c r="AW105" s="297"/>
      <c r="AX105" s="297"/>
      <c r="AY105" s="297"/>
      <c r="AZ105" s="297"/>
      <c r="BA105" s="297"/>
      <c r="BB105" s="297"/>
      <c r="BC105" s="268" t="s">
        <v>45</v>
      </c>
      <c r="BD105" s="268"/>
      <c r="BE105" s="317"/>
      <c r="BF105" s="317"/>
      <c r="BG105" s="317"/>
      <c r="BH105" s="317"/>
      <c r="BI105" s="317"/>
      <c r="BJ105" s="317"/>
      <c r="BK105" s="317"/>
      <c r="BL105" s="317"/>
      <c r="BM105" s="317"/>
      <c r="BN105" s="317"/>
      <c r="BO105" s="317"/>
      <c r="BP105" s="317"/>
      <c r="BQ105" s="317"/>
      <c r="BR105" s="317"/>
      <c r="BS105" s="317"/>
      <c r="BT105" s="109"/>
      <c r="BU105" s="110" t="s">
        <v>67</v>
      </c>
      <c r="BV105" s="110"/>
      <c r="BW105" s="110"/>
      <c r="BX105" s="110"/>
      <c r="BY105" s="110"/>
      <c r="BZ105" s="82"/>
    </row>
    <row r="106" spans="1:80" s="21" customFormat="1" ht="15.95" customHeight="1">
      <c r="A106" s="82"/>
      <c r="B106" s="82"/>
      <c r="C106" s="82"/>
      <c r="D106" s="82"/>
      <c r="E106" s="82"/>
      <c r="F106" s="82"/>
      <c r="G106" s="82"/>
      <c r="H106" s="82"/>
      <c r="I106" s="82"/>
      <c r="J106" s="82"/>
      <c r="K106" s="82"/>
      <c r="L106" s="82" t="s">
        <v>181</v>
      </c>
      <c r="M106" s="82"/>
      <c r="N106" s="82"/>
      <c r="O106" s="82"/>
      <c r="P106" s="82"/>
      <c r="Q106" s="82"/>
      <c r="R106" s="82"/>
      <c r="S106" s="82"/>
      <c r="T106" s="82"/>
      <c r="U106" s="82"/>
      <c r="V106" s="82" t="s">
        <v>21</v>
      </c>
      <c r="W106" s="303"/>
      <c r="X106" s="303"/>
      <c r="Y106" s="303"/>
      <c r="Z106" s="303"/>
      <c r="AA106" s="303"/>
      <c r="AB106" s="303"/>
      <c r="AC106" s="303"/>
      <c r="AD106" s="303"/>
      <c r="AE106" s="303"/>
      <c r="AF106" s="303"/>
      <c r="AG106" s="268" t="s">
        <v>45</v>
      </c>
      <c r="AH106" s="268"/>
      <c r="AI106" s="297" t="str">
        <f t="shared" si="2"/>
        <v/>
      </c>
      <c r="AJ106" s="297"/>
      <c r="AK106" s="297"/>
      <c r="AL106" s="297"/>
      <c r="AM106" s="297"/>
      <c r="AN106" s="297"/>
      <c r="AO106" s="297"/>
      <c r="AP106" s="297"/>
      <c r="AQ106" s="297"/>
      <c r="AR106" s="297"/>
      <c r="AS106" s="297"/>
      <c r="AT106" s="297"/>
      <c r="AU106" s="297"/>
      <c r="AV106" s="297"/>
      <c r="AW106" s="297"/>
      <c r="AX106" s="297"/>
      <c r="AY106" s="297"/>
      <c r="AZ106" s="297"/>
      <c r="BA106" s="297"/>
      <c r="BB106" s="297"/>
      <c r="BC106" s="268" t="s">
        <v>45</v>
      </c>
      <c r="BD106" s="268"/>
      <c r="BE106" s="317"/>
      <c r="BF106" s="317"/>
      <c r="BG106" s="317"/>
      <c r="BH106" s="317"/>
      <c r="BI106" s="317"/>
      <c r="BJ106" s="317"/>
      <c r="BK106" s="317"/>
      <c r="BL106" s="317"/>
      <c r="BM106" s="317"/>
      <c r="BN106" s="317"/>
      <c r="BO106" s="317"/>
      <c r="BP106" s="317"/>
      <c r="BQ106" s="317"/>
      <c r="BR106" s="317"/>
      <c r="BS106" s="317"/>
      <c r="BT106" s="109"/>
      <c r="BU106" s="110" t="s">
        <v>67</v>
      </c>
      <c r="BV106" s="110"/>
      <c r="BW106" s="110"/>
      <c r="BX106" s="110"/>
      <c r="BY106" s="110"/>
      <c r="BZ106" s="82"/>
    </row>
    <row r="107" spans="1:80" s="21" customFormat="1" ht="15.95" customHeight="1">
      <c r="A107" s="82"/>
      <c r="B107" s="82"/>
      <c r="C107" s="82"/>
      <c r="D107" s="82"/>
      <c r="E107" s="82"/>
      <c r="F107" s="82"/>
      <c r="G107" s="82"/>
      <c r="H107" s="82"/>
      <c r="I107" s="82"/>
      <c r="J107" s="82"/>
      <c r="K107" s="82"/>
      <c r="L107" s="82" t="s">
        <v>182</v>
      </c>
      <c r="M107" s="82"/>
      <c r="N107" s="82"/>
      <c r="O107" s="82"/>
      <c r="P107" s="82"/>
      <c r="Q107" s="82"/>
      <c r="R107" s="82"/>
      <c r="S107" s="82"/>
      <c r="T107" s="82"/>
      <c r="U107" s="82"/>
      <c r="V107" s="82" t="s">
        <v>21</v>
      </c>
      <c r="W107" s="303"/>
      <c r="X107" s="303"/>
      <c r="Y107" s="303"/>
      <c r="Z107" s="303"/>
      <c r="AA107" s="303"/>
      <c r="AB107" s="303"/>
      <c r="AC107" s="303"/>
      <c r="AD107" s="303"/>
      <c r="AE107" s="303"/>
      <c r="AF107" s="303"/>
      <c r="AG107" s="268" t="s">
        <v>45</v>
      </c>
      <c r="AH107" s="268"/>
      <c r="AI107" s="297" t="str">
        <f t="shared" si="2"/>
        <v/>
      </c>
      <c r="AJ107" s="297"/>
      <c r="AK107" s="297"/>
      <c r="AL107" s="297"/>
      <c r="AM107" s="297"/>
      <c r="AN107" s="297"/>
      <c r="AO107" s="297"/>
      <c r="AP107" s="297"/>
      <c r="AQ107" s="297"/>
      <c r="AR107" s="297"/>
      <c r="AS107" s="297"/>
      <c r="AT107" s="297"/>
      <c r="AU107" s="297"/>
      <c r="AV107" s="297"/>
      <c r="AW107" s="297"/>
      <c r="AX107" s="297"/>
      <c r="AY107" s="297"/>
      <c r="AZ107" s="297"/>
      <c r="BA107" s="297"/>
      <c r="BB107" s="297"/>
      <c r="BC107" s="268" t="s">
        <v>45</v>
      </c>
      <c r="BD107" s="268"/>
      <c r="BE107" s="317"/>
      <c r="BF107" s="317"/>
      <c r="BG107" s="317"/>
      <c r="BH107" s="317"/>
      <c r="BI107" s="317"/>
      <c r="BJ107" s="317"/>
      <c r="BK107" s="317"/>
      <c r="BL107" s="317"/>
      <c r="BM107" s="317"/>
      <c r="BN107" s="317"/>
      <c r="BO107" s="317"/>
      <c r="BP107" s="317"/>
      <c r="BQ107" s="317"/>
      <c r="BR107" s="317"/>
      <c r="BS107" s="317"/>
      <c r="BT107" s="109"/>
      <c r="BU107" s="110" t="s">
        <v>67</v>
      </c>
      <c r="BV107" s="110"/>
      <c r="BW107" s="110"/>
      <c r="BX107" s="110"/>
      <c r="BY107" s="110"/>
      <c r="BZ107" s="82"/>
    </row>
    <row r="108" spans="1:80" s="2" customFormat="1" ht="5.0999999999999996"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B108" s="12"/>
    </row>
    <row r="109" spans="1:80" s="2" customFormat="1" ht="5.0999999999999996"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B109" s="12"/>
    </row>
    <row r="110" spans="1:80" s="21" customFormat="1" ht="15.95" customHeight="1">
      <c r="A110" s="82"/>
      <c r="B110" s="82" t="s">
        <v>195</v>
      </c>
      <c r="C110" s="82"/>
      <c r="D110" s="82"/>
      <c r="E110" s="82"/>
      <c r="F110" s="82"/>
      <c r="G110" s="82"/>
      <c r="H110" s="82"/>
      <c r="I110" s="82"/>
      <c r="J110" s="82"/>
      <c r="K110" s="82"/>
      <c r="L110" s="82"/>
      <c r="M110" s="82"/>
      <c r="N110" s="82"/>
      <c r="O110" s="82"/>
      <c r="P110" s="82"/>
      <c r="Q110" s="82"/>
      <c r="R110" s="82"/>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row>
    <row r="111" spans="1:80" s="2" customFormat="1" ht="5.0999999999999996"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B111" s="12"/>
    </row>
    <row r="112" spans="1:80"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B112" s="12"/>
    </row>
    <row r="113" spans="1:80" s="21" customFormat="1" ht="15.95" customHeight="1">
      <c r="A113" s="82"/>
      <c r="B113" s="82" t="s">
        <v>196</v>
      </c>
      <c r="C113" s="82"/>
      <c r="D113" s="82"/>
      <c r="E113" s="82"/>
      <c r="F113" s="82"/>
      <c r="G113" s="82"/>
      <c r="H113" s="82"/>
      <c r="I113" s="82"/>
      <c r="J113" s="82"/>
      <c r="K113" s="82"/>
      <c r="L113" s="82"/>
      <c r="M113" s="82"/>
      <c r="N113" s="82"/>
      <c r="O113" s="82"/>
      <c r="P113" s="82"/>
      <c r="Q113" s="82"/>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row>
    <row r="114" spans="1:80" s="21" customFormat="1" ht="15.95" customHeight="1">
      <c r="A114" s="82"/>
      <c r="B114" s="82"/>
      <c r="C114" s="82"/>
      <c r="D114" s="82"/>
      <c r="E114" s="82"/>
      <c r="F114" s="82"/>
      <c r="G114" s="82"/>
      <c r="H114" s="82"/>
      <c r="I114" s="82"/>
      <c r="J114" s="82"/>
      <c r="K114" s="82"/>
      <c r="L114" s="82"/>
      <c r="M114" s="82"/>
      <c r="N114" s="82"/>
      <c r="O114" s="82"/>
      <c r="P114" s="82"/>
      <c r="Q114" s="82"/>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row>
    <row r="115" spans="1:80"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B115" s="12"/>
    </row>
    <row r="116" spans="1:80" s="21" customFormat="1" ht="9.9499999999999993"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row>
    <row r="117" spans="1:80" s="2" customFormat="1" ht="5.0999999999999996"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B117" s="12"/>
    </row>
    <row r="118" spans="1:80" s="21" customFormat="1" ht="15.95" customHeight="1">
      <c r="A118" s="82"/>
      <c r="B118" s="82" t="s">
        <v>125</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259"/>
      <c r="AJ118" s="259"/>
      <c r="AK118" s="259"/>
      <c r="AL118" s="259"/>
      <c r="AM118" s="259"/>
      <c r="AN118" s="259"/>
      <c r="AO118" s="259"/>
      <c r="AP118" s="82"/>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row>
    <row r="119" spans="1:80" s="2" customFormat="1" ht="5.0999999999999996"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B119" s="12"/>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1" customFormat="1" ht="15.95" customHeight="1">
      <c r="A121" s="82"/>
      <c r="B121" s="82" t="s">
        <v>126</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259"/>
      <c r="AJ121" s="259"/>
      <c r="AK121" s="259"/>
      <c r="AL121" s="259"/>
      <c r="AM121" s="259"/>
      <c r="AN121" s="259"/>
      <c r="AO121" s="259"/>
      <c r="AP121" s="82"/>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row>
    <row r="122" spans="1:80" s="2" customFormat="1" ht="5.0999999999999996"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B122" s="12"/>
    </row>
    <row r="123" spans="1:80" s="2" customFormat="1" ht="5.0999999999999996"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B123" s="12"/>
    </row>
    <row r="124" spans="1:80" s="21" customFormat="1" ht="15.95" customHeight="1">
      <c r="A124" s="82"/>
      <c r="B124" s="82" t="s">
        <v>127</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3"/>
      <c r="AR124" s="83"/>
      <c r="AS124" s="319"/>
      <c r="AT124" s="319"/>
      <c r="AU124" s="319"/>
      <c r="AV124" s="319"/>
      <c r="AW124" s="319"/>
      <c r="AX124" s="319"/>
      <c r="AY124" s="319"/>
      <c r="AZ124" s="319"/>
      <c r="BA124" s="319"/>
      <c r="BB124" s="319"/>
      <c r="BC124" s="319"/>
      <c r="BD124" s="319"/>
      <c r="BE124" s="319"/>
      <c r="BF124" s="319"/>
      <c r="BG124" s="83"/>
      <c r="BH124" s="83"/>
      <c r="BI124" s="83"/>
      <c r="BJ124" s="83"/>
      <c r="BK124" s="83"/>
      <c r="BL124" s="83"/>
      <c r="BM124" s="83"/>
      <c r="BN124" s="83"/>
      <c r="BO124" s="83"/>
      <c r="BP124" s="83"/>
      <c r="BQ124" s="83"/>
      <c r="BR124" s="83"/>
      <c r="BS124" s="83"/>
      <c r="BT124" s="83"/>
      <c r="BU124" s="83"/>
      <c r="BV124" s="83"/>
      <c r="BW124" s="83"/>
      <c r="BX124" s="83"/>
      <c r="BY124" s="83"/>
      <c r="BZ124" s="83"/>
    </row>
    <row r="125" spans="1:80" s="2" customFormat="1" ht="5.0999999999999996"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B125" s="12"/>
    </row>
    <row r="126" spans="1:80" s="2" customFormat="1" ht="5.0999999999999996"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B126" s="12"/>
    </row>
    <row r="127" spans="1:80" s="21" customFormat="1" ht="15.95" customHeight="1">
      <c r="A127" s="82"/>
      <c r="B127" s="82" t="s">
        <v>128</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3"/>
      <c r="AR127" s="83"/>
      <c r="AS127" s="309"/>
      <c r="AT127" s="309"/>
      <c r="AU127" s="309"/>
      <c r="AV127" s="309"/>
      <c r="AW127" s="309"/>
      <c r="AX127" s="309"/>
      <c r="AY127" s="309"/>
      <c r="AZ127" s="309"/>
      <c r="BA127" s="309"/>
      <c r="BB127" s="309"/>
      <c r="BC127" s="309"/>
      <c r="BD127" s="309"/>
      <c r="BE127" s="309"/>
      <c r="BF127" s="309"/>
      <c r="BG127" s="83"/>
      <c r="BH127" s="83"/>
      <c r="BI127" s="83"/>
      <c r="BJ127" s="83"/>
      <c r="BK127" s="83"/>
      <c r="BL127" s="83"/>
      <c r="BM127" s="83"/>
      <c r="BN127" s="83"/>
      <c r="BO127" s="83"/>
      <c r="BP127" s="83"/>
      <c r="BQ127" s="83"/>
      <c r="BR127" s="83"/>
      <c r="BS127" s="83"/>
      <c r="BT127" s="83"/>
      <c r="BU127" s="83"/>
      <c r="BV127" s="83"/>
      <c r="BW127" s="83"/>
      <c r="BX127" s="83"/>
      <c r="BY127" s="83"/>
      <c r="BZ127" s="83"/>
    </row>
    <row r="128" spans="1:80"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B128" s="12"/>
    </row>
    <row r="129" spans="1:80"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B129" s="12"/>
    </row>
    <row r="130" spans="1:80" s="21" customFormat="1" ht="15.95" customHeight="1">
      <c r="A130" s="82"/>
      <c r="B130" s="82" t="s">
        <v>129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3"/>
      <c r="AR130" s="83"/>
      <c r="AS130" s="309"/>
      <c r="AT130" s="309"/>
      <c r="AU130" s="309"/>
      <c r="AV130" s="309"/>
      <c r="AW130" s="309"/>
      <c r="AX130" s="309"/>
      <c r="AY130" s="309"/>
      <c r="AZ130" s="309"/>
      <c r="BA130" s="309"/>
      <c r="BB130" s="309"/>
      <c r="BC130" s="309"/>
      <c r="BD130" s="309"/>
      <c r="BE130" s="309"/>
      <c r="BF130" s="309"/>
      <c r="BG130" s="83"/>
      <c r="BH130" s="83"/>
      <c r="BI130" s="83"/>
      <c r="BJ130" s="83"/>
      <c r="BK130" s="83"/>
      <c r="BL130" s="83"/>
      <c r="BM130" s="83"/>
      <c r="BN130" s="83"/>
      <c r="BO130" s="83"/>
      <c r="BP130" s="83"/>
      <c r="BQ130" s="83"/>
      <c r="BR130" s="83"/>
      <c r="BS130" s="83"/>
      <c r="BT130" s="83"/>
      <c r="BU130" s="83"/>
      <c r="BV130" s="83"/>
      <c r="BW130" s="83"/>
      <c r="BX130" s="83"/>
      <c r="BY130" s="83"/>
      <c r="BZ130" s="83"/>
    </row>
    <row r="131" spans="1:80" s="2" customFormat="1" ht="5.0999999999999996"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B131" s="12"/>
    </row>
    <row r="132" spans="1:80" s="2" customFormat="1" ht="5.0999999999999996"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B132" s="12"/>
    </row>
    <row r="133" spans="1:80" s="21" customFormat="1" ht="15.95" customHeight="1">
      <c r="A133" s="82"/>
      <c r="B133" s="82" t="s">
        <v>219</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3"/>
      <c r="AR133" s="83"/>
      <c r="AS133" s="134"/>
      <c r="AT133" s="134"/>
      <c r="AU133" s="134"/>
      <c r="AV133" s="134"/>
      <c r="AW133" s="134"/>
      <c r="AX133" s="134"/>
      <c r="AY133" s="134"/>
      <c r="AZ133" s="134"/>
      <c r="BA133" s="134"/>
      <c r="BB133" s="134"/>
      <c r="BC133" s="134"/>
      <c r="BD133" s="134"/>
      <c r="BE133" s="134"/>
      <c r="BF133" s="134"/>
      <c r="BG133" s="83"/>
      <c r="BH133" s="83"/>
      <c r="BI133" s="83"/>
      <c r="BJ133" s="83"/>
      <c r="BK133" s="83"/>
      <c r="BL133" s="83"/>
      <c r="BM133" s="83"/>
      <c r="BN133" s="83"/>
      <c r="BO133" s="83"/>
      <c r="BP133" s="83"/>
      <c r="BQ133" s="83"/>
      <c r="BR133" s="83"/>
      <c r="BS133" s="83"/>
      <c r="BT133" s="83"/>
      <c r="BU133" s="83"/>
      <c r="BV133" s="83"/>
      <c r="BW133" s="83"/>
      <c r="BX133" s="83"/>
      <c r="BY133" s="83"/>
      <c r="BZ133" s="83"/>
    </row>
    <row r="134" spans="1:80" s="21" customFormat="1" ht="15.95" customHeight="1">
      <c r="A134" s="82"/>
      <c r="B134" s="82"/>
      <c r="C134" s="82"/>
      <c r="D134" s="82"/>
      <c r="E134" s="82" t="s">
        <v>216</v>
      </c>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3"/>
      <c r="AR134" s="83"/>
      <c r="AS134" s="309"/>
      <c r="AT134" s="309"/>
      <c r="AU134" s="309"/>
      <c r="AV134" s="309"/>
      <c r="AW134" s="309"/>
      <c r="AX134" s="309"/>
      <c r="AY134" s="309"/>
      <c r="AZ134" s="309"/>
      <c r="BA134" s="309"/>
      <c r="BB134" s="309"/>
      <c r="BC134" s="309"/>
      <c r="BD134" s="309"/>
      <c r="BE134" s="309"/>
      <c r="BF134" s="309"/>
      <c r="BG134" s="83"/>
      <c r="BH134" s="83"/>
      <c r="BI134" s="83"/>
      <c r="BJ134" s="83"/>
      <c r="BK134" s="83"/>
      <c r="BL134" s="83"/>
      <c r="BM134" s="83"/>
      <c r="BN134" s="83"/>
      <c r="BO134" s="83"/>
      <c r="BP134" s="83"/>
      <c r="BQ134" s="83"/>
      <c r="BR134" s="83"/>
      <c r="BS134" s="83"/>
      <c r="BT134" s="83"/>
      <c r="BU134" s="83"/>
      <c r="BV134" s="83"/>
      <c r="BW134" s="83"/>
      <c r="BX134" s="83"/>
      <c r="BY134" s="83"/>
      <c r="BZ134" s="83"/>
    </row>
    <row r="135" spans="1:80" s="21" customFormat="1" ht="15.95" customHeight="1">
      <c r="A135" s="82"/>
      <c r="B135" s="82"/>
      <c r="C135" s="82"/>
      <c r="D135" s="82"/>
      <c r="E135" s="82" t="s">
        <v>217</v>
      </c>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3"/>
      <c r="AR135" s="83"/>
      <c r="AS135" s="259" t="s">
        <v>35</v>
      </c>
      <c r="AT135" s="259"/>
      <c r="AU135" s="134"/>
      <c r="AV135" s="134"/>
      <c r="AW135" s="134" t="s">
        <v>88</v>
      </c>
      <c r="AX135" s="134"/>
      <c r="AY135" s="134"/>
      <c r="AZ135" s="134"/>
      <c r="BA135" s="134"/>
      <c r="BB135" s="259" t="s">
        <v>35</v>
      </c>
      <c r="BC135" s="259"/>
      <c r="BD135" s="134"/>
      <c r="BE135" s="134"/>
      <c r="BF135" s="134" t="s">
        <v>218</v>
      </c>
      <c r="BG135" s="83"/>
      <c r="BH135" s="83"/>
      <c r="BI135" s="83"/>
      <c r="BJ135" s="83"/>
      <c r="BK135" s="83"/>
      <c r="BL135" s="83"/>
      <c r="BM135" s="83"/>
      <c r="BN135" s="83"/>
      <c r="BO135" s="83"/>
      <c r="BP135" s="83"/>
      <c r="BQ135" s="83"/>
      <c r="BR135" s="83"/>
      <c r="BS135" s="83"/>
      <c r="BT135" s="83"/>
      <c r="BU135" s="83"/>
      <c r="BV135" s="83"/>
      <c r="BW135" s="83"/>
      <c r="BX135" s="83"/>
      <c r="BY135" s="83"/>
      <c r="BZ135" s="83"/>
    </row>
    <row r="136" spans="1:80" s="2" customFormat="1" ht="5.0999999999999996"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B136" s="12"/>
    </row>
    <row r="137" spans="1:80" s="2" customFormat="1" ht="5.09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B137" s="12"/>
    </row>
    <row r="138" spans="1:80" s="21" customFormat="1" ht="15.95" customHeight="1">
      <c r="A138" s="82"/>
      <c r="B138" s="82" t="s">
        <v>130</v>
      </c>
      <c r="C138" s="82"/>
      <c r="D138" s="82"/>
      <c r="E138" s="82"/>
      <c r="F138" s="82"/>
      <c r="G138" s="82"/>
      <c r="H138" s="82"/>
      <c r="I138" s="82"/>
      <c r="J138" s="82"/>
      <c r="K138" s="82"/>
      <c r="L138" s="82"/>
      <c r="M138" s="82"/>
      <c r="N138" s="82"/>
      <c r="O138" s="82"/>
      <c r="P138" s="82"/>
      <c r="Q138" s="82"/>
      <c r="R138" s="82"/>
      <c r="S138" s="82"/>
      <c r="T138" s="82"/>
      <c r="U138" s="82"/>
      <c r="V138" s="82" t="s">
        <v>131</v>
      </c>
      <c r="W138" s="82"/>
      <c r="X138" s="82"/>
      <c r="Y138" s="82"/>
      <c r="Z138" s="82"/>
      <c r="AA138" s="82"/>
      <c r="AB138" s="82"/>
      <c r="AC138" s="82"/>
      <c r="AD138" s="82"/>
      <c r="AE138" s="82"/>
      <c r="AF138" s="82"/>
      <c r="AG138" s="82" t="s">
        <v>132</v>
      </c>
      <c r="AH138" s="82"/>
      <c r="AI138" s="82"/>
      <c r="AJ138" s="82"/>
      <c r="AK138" s="82"/>
      <c r="AL138" s="82"/>
      <c r="AM138" s="82"/>
      <c r="AN138" s="82"/>
      <c r="AO138" s="82"/>
      <c r="AP138" s="82"/>
      <c r="AQ138" s="82"/>
      <c r="AR138" s="82"/>
      <c r="AS138" s="82"/>
      <c r="AT138" s="82"/>
      <c r="AU138" s="82"/>
      <c r="AV138" s="82"/>
      <c r="AW138" s="82"/>
      <c r="AX138" s="83"/>
      <c r="AY138" s="83"/>
      <c r="AZ138" s="83"/>
      <c r="BA138" s="83"/>
      <c r="BB138" s="83"/>
      <c r="BC138" s="82" t="s">
        <v>194</v>
      </c>
      <c r="BD138" s="82"/>
      <c r="BE138" s="82"/>
      <c r="BF138" s="82"/>
      <c r="BG138" s="82"/>
      <c r="BH138" s="82"/>
      <c r="BI138" s="82"/>
      <c r="BJ138" s="82"/>
      <c r="BK138" s="82"/>
      <c r="BL138" s="82"/>
      <c r="BM138" s="82"/>
      <c r="BN138" s="82"/>
      <c r="BO138" s="82"/>
      <c r="BP138" s="82"/>
      <c r="BQ138" s="82"/>
      <c r="BR138" s="82"/>
      <c r="BS138" s="82"/>
      <c r="BT138" s="82"/>
      <c r="BU138" s="82" t="s">
        <v>67</v>
      </c>
      <c r="BV138" s="82"/>
      <c r="BW138" s="82"/>
      <c r="BX138" s="82"/>
      <c r="BY138" s="82"/>
      <c r="BZ138" s="82"/>
    </row>
    <row r="139" spans="1:80" s="21" customFormat="1" ht="15.95" customHeight="1">
      <c r="A139" s="82"/>
      <c r="B139" s="82"/>
      <c r="C139" s="82"/>
      <c r="D139" s="82"/>
      <c r="E139" s="82"/>
      <c r="F139" s="82"/>
      <c r="G139" s="82"/>
      <c r="H139" s="82"/>
      <c r="I139" s="82"/>
      <c r="J139" s="82"/>
      <c r="K139" s="82"/>
      <c r="L139" s="82" t="s">
        <v>177</v>
      </c>
      <c r="M139" s="82"/>
      <c r="N139" s="82"/>
      <c r="O139" s="82"/>
      <c r="P139" s="82"/>
      <c r="Q139" s="82"/>
      <c r="R139" s="82"/>
      <c r="S139" s="82"/>
      <c r="T139" s="82"/>
      <c r="U139" s="82"/>
      <c r="V139" s="82" t="s">
        <v>21</v>
      </c>
      <c r="W139" s="303"/>
      <c r="X139" s="303"/>
      <c r="Y139" s="303"/>
      <c r="Z139" s="303"/>
      <c r="AA139" s="303"/>
      <c r="AB139" s="303"/>
      <c r="AC139" s="303"/>
      <c r="AD139" s="303"/>
      <c r="AE139" s="303"/>
      <c r="AF139" s="303"/>
      <c r="AG139" s="268" t="s">
        <v>45</v>
      </c>
      <c r="AH139" s="268"/>
      <c r="AI139" s="297" t="str">
        <f t="shared" ref="AI139:AI144" si="3">IFERROR(VLOOKUP(W139,$CA$26:$CB$91,2,FALSE),"")</f>
        <v/>
      </c>
      <c r="AJ139" s="297"/>
      <c r="AK139" s="297"/>
      <c r="AL139" s="297"/>
      <c r="AM139" s="297"/>
      <c r="AN139" s="297"/>
      <c r="AO139" s="297"/>
      <c r="AP139" s="297"/>
      <c r="AQ139" s="297"/>
      <c r="AR139" s="297"/>
      <c r="AS139" s="297"/>
      <c r="AT139" s="297"/>
      <c r="AU139" s="297"/>
      <c r="AV139" s="297"/>
      <c r="AW139" s="297"/>
      <c r="AX139" s="297"/>
      <c r="AY139" s="297"/>
      <c r="AZ139" s="297"/>
      <c r="BA139" s="297"/>
      <c r="BB139" s="297"/>
      <c r="BC139" s="268" t="s">
        <v>45</v>
      </c>
      <c r="BD139" s="268"/>
      <c r="BE139" s="317"/>
      <c r="BF139" s="317"/>
      <c r="BG139" s="317"/>
      <c r="BH139" s="317"/>
      <c r="BI139" s="317"/>
      <c r="BJ139" s="317"/>
      <c r="BK139" s="317"/>
      <c r="BL139" s="317"/>
      <c r="BM139" s="317"/>
      <c r="BN139" s="317"/>
      <c r="BO139" s="317"/>
      <c r="BP139" s="317"/>
      <c r="BQ139" s="317"/>
      <c r="BR139" s="317"/>
      <c r="BS139" s="317"/>
      <c r="BT139" s="109"/>
      <c r="BU139" s="110" t="s">
        <v>67</v>
      </c>
      <c r="BV139" s="110"/>
      <c r="BW139" s="110"/>
      <c r="BX139" s="110"/>
      <c r="BY139" s="110"/>
      <c r="BZ139" s="82"/>
    </row>
    <row r="140" spans="1:80" s="21" customFormat="1" ht="15.95" customHeight="1">
      <c r="A140" s="82"/>
      <c r="B140" s="82"/>
      <c r="C140" s="82"/>
      <c r="D140" s="82"/>
      <c r="E140" s="82"/>
      <c r="F140" s="82"/>
      <c r="G140" s="82"/>
      <c r="H140" s="82"/>
      <c r="I140" s="82"/>
      <c r="J140" s="82"/>
      <c r="K140" s="82"/>
      <c r="L140" s="82" t="s">
        <v>178</v>
      </c>
      <c r="M140" s="82"/>
      <c r="N140" s="82"/>
      <c r="O140" s="82"/>
      <c r="P140" s="82"/>
      <c r="Q140" s="82"/>
      <c r="R140" s="82"/>
      <c r="S140" s="82"/>
      <c r="T140" s="82"/>
      <c r="U140" s="82"/>
      <c r="V140" s="82" t="s">
        <v>21</v>
      </c>
      <c r="W140" s="303"/>
      <c r="X140" s="303"/>
      <c r="Y140" s="303"/>
      <c r="Z140" s="303"/>
      <c r="AA140" s="303"/>
      <c r="AB140" s="303"/>
      <c r="AC140" s="303"/>
      <c r="AD140" s="303"/>
      <c r="AE140" s="303"/>
      <c r="AF140" s="303"/>
      <c r="AG140" s="268" t="s">
        <v>45</v>
      </c>
      <c r="AH140" s="268"/>
      <c r="AI140" s="297" t="str">
        <f t="shared" si="3"/>
        <v/>
      </c>
      <c r="AJ140" s="297"/>
      <c r="AK140" s="297"/>
      <c r="AL140" s="297"/>
      <c r="AM140" s="297"/>
      <c r="AN140" s="297"/>
      <c r="AO140" s="297"/>
      <c r="AP140" s="297"/>
      <c r="AQ140" s="297"/>
      <c r="AR140" s="297"/>
      <c r="AS140" s="297"/>
      <c r="AT140" s="297"/>
      <c r="AU140" s="297"/>
      <c r="AV140" s="297"/>
      <c r="AW140" s="297"/>
      <c r="AX140" s="297"/>
      <c r="AY140" s="297"/>
      <c r="AZ140" s="297"/>
      <c r="BA140" s="297"/>
      <c r="BB140" s="297"/>
      <c r="BC140" s="268" t="s">
        <v>45</v>
      </c>
      <c r="BD140" s="268"/>
      <c r="BE140" s="317"/>
      <c r="BF140" s="317"/>
      <c r="BG140" s="317"/>
      <c r="BH140" s="317"/>
      <c r="BI140" s="317"/>
      <c r="BJ140" s="317"/>
      <c r="BK140" s="317"/>
      <c r="BL140" s="317"/>
      <c r="BM140" s="317"/>
      <c r="BN140" s="317"/>
      <c r="BO140" s="317"/>
      <c r="BP140" s="317"/>
      <c r="BQ140" s="317"/>
      <c r="BR140" s="317"/>
      <c r="BS140" s="317"/>
      <c r="BT140" s="109"/>
      <c r="BU140" s="110" t="s">
        <v>67</v>
      </c>
      <c r="BV140" s="110"/>
      <c r="BW140" s="110"/>
      <c r="BX140" s="110"/>
      <c r="BY140" s="110"/>
      <c r="BZ140" s="82"/>
    </row>
    <row r="141" spans="1:80" s="21" customFormat="1" ht="15.95" customHeight="1">
      <c r="A141" s="82"/>
      <c r="B141" s="82"/>
      <c r="C141" s="82"/>
      <c r="D141" s="82"/>
      <c r="E141" s="82"/>
      <c r="F141" s="82"/>
      <c r="G141" s="82"/>
      <c r="H141" s="82"/>
      <c r="I141" s="82"/>
      <c r="J141" s="82"/>
      <c r="K141" s="82"/>
      <c r="L141" s="82" t="s">
        <v>179</v>
      </c>
      <c r="M141" s="82"/>
      <c r="N141" s="82"/>
      <c r="O141" s="82"/>
      <c r="P141" s="82"/>
      <c r="Q141" s="82"/>
      <c r="R141" s="82"/>
      <c r="S141" s="82"/>
      <c r="T141" s="82"/>
      <c r="U141" s="82"/>
      <c r="V141" s="82" t="s">
        <v>21</v>
      </c>
      <c r="W141" s="303"/>
      <c r="X141" s="303"/>
      <c r="Y141" s="303"/>
      <c r="Z141" s="303"/>
      <c r="AA141" s="303"/>
      <c r="AB141" s="303"/>
      <c r="AC141" s="303"/>
      <c r="AD141" s="303"/>
      <c r="AE141" s="303"/>
      <c r="AF141" s="303"/>
      <c r="AG141" s="268" t="s">
        <v>45</v>
      </c>
      <c r="AH141" s="268"/>
      <c r="AI141" s="297" t="str">
        <f t="shared" si="3"/>
        <v/>
      </c>
      <c r="AJ141" s="297"/>
      <c r="AK141" s="297"/>
      <c r="AL141" s="297"/>
      <c r="AM141" s="297"/>
      <c r="AN141" s="297"/>
      <c r="AO141" s="297"/>
      <c r="AP141" s="297"/>
      <c r="AQ141" s="297"/>
      <c r="AR141" s="297"/>
      <c r="AS141" s="297"/>
      <c r="AT141" s="297"/>
      <c r="AU141" s="297"/>
      <c r="AV141" s="297"/>
      <c r="AW141" s="297"/>
      <c r="AX141" s="297"/>
      <c r="AY141" s="297"/>
      <c r="AZ141" s="297"/>
      <c r="BA141" s="297"/>
      <c r="BB141" s="297"/>
      <c r="BC141" s="268" t="s">
        <v>45</v>
      </c>
      <c r="BD141" s="268"/>
      <c r="BE141" s="317"/>
      <c r="BF141" s="317"/>
      <c r="BG141" s="317"/>
      <c r="BH141" s="317"/>
      <c r="BI141" s="317"/>
      <c r="BJ141" s="317"/>
      <c r="BK141" s="317"/>
      <c r="BL141" s="317"/>
      <c r="BM141" s="317"/>
      <c r="BN141" s="317"/>
      <c r="BO141" s="317"/>
      <c r="BP141" s="317"/>
      <c r="BQ141" s="317"/>
      <c r="BR141" s="317"/>
      <c r="BS141" s="317"/>
      <c r="BT141" s="109"/>
      <c r="BU141" s="110" t="s">
        <v>67</v>
      </c>
      <c r="BV141" s="110"/>
      <c r="BW141" s="110"/>
      <c r="BX141" s="110"/>
      <c r="BY141" s="110"/>
      <c r="BZ141" s="82"/>
    </row>
    <row r="142" spans="1:80" s="21" customFormat="1" ht="15.95" customHeight="1">
      <c r="A142" s="82"/>
      <c r="B142" s="82"/>
      <c r="C142" s="82"/>
      <c r="D142" s="82"/>
      <c r="E142" s="82"/>
      <c r="F142" s="82"/>
      <c r="G142" s="82"/>
      <c r="H142" s="82"/>
      <c r="I142" s="82"/>
      <c r="J142" s="82"/>
      <c r="K142" s="82"/>
      <c r="L142" s="82" t="s">
        <v>180</v>
      </c>
      <c r="M142" s="82"/>
      <c r="N142" s="82"/>
      <c r="O142" s="82"/>
      <c r="P142" s="82"/>
      <c r="Q142" s="82"/>
      <c r="R142" s="82"/>
      <c r="S142" s="82"/>
      <c r="T142" s="82"/>
      <c r="U142" s="82"/>
      <c r="V142" s="82" t="s">
        <v>21</v>
      </c>
      <c r="W142" s="303"/>
      <c r="X142" s="303"/>
      <c r="Y142" s="303"/>
      <c r="Z142" s="303"/>
      <c r="AA142" s="303"/>
      <c r="AB142" s="303"/>
      <c r="AC142" s="303"/>
      <c r="AD142" s="303"/>
      <c r="AE142" s="303"/>
      <c r="AF142" s="303"/>
      <c r="AG142" s="268" t="s">
        <v>45</v>
      </c>
      <c r="AH142" s="268"/>
      <c r="AI142" s="297" t="str">
        <f t="shared" si="3"/>
        <v/>
      </c>
      <c r="AJ142" s="297"/>
      <c r="AK142" s="297"/>
      <c r="AL142" s="297"/>
      <c r="AM142" s="297"/>
      <c r="AN142" s="297"/>
      <c r="AO142" s="297"/>
      <c r="AP142" s="297"/>
      <c r="AQ142" s="297"/>
      <c r="AR142" s="297"/>
      <c r="AS142" s="297"/>
      <c r="AT142" s="297"/>
      <c r="AU142" s="297"/>
      <c r="AV142" s="297"/>
      <c r="AW142" s="297"/>
      <c r="AX142" s="297"/>
      <c r="AY142" s="297"/>
      <c r="AZ142" s="297"/>
      <c r="BA142" s="297"/>
      <c r="BB142" s="297"/>
      <c r="BC142" s="268" t="s">
        <v>45</v>
      </c>
      <c r="BD142" s="268"/>
      <c r="BE142" s="317"/>
      <c r="BF142" s="317"/>
      <c r="BG142" s="317"/>
      <c r="BH142" s="317"/>
      <c r="BI142" s="317"/>
      <c r="BJ142" s="317"/>
      <c r="BK142" s="317"/>
      <c r="BL142" s="317"/>
      <c r="BM142" s="317"/>
      <c r="BN142" s="317"/>
      <c r="BO142" s="317"/>
      <c r="BP142" s="317"/>
      <c r="BQ142" s="317"/>
      <c r="BR142" s="317"/>
      <c r="BS142" s="317"/>
      <c r="BT142" s="109"/>
      <c r="BU142" s="110" t="s">
        <v>67</v>
      </c>
      <c r="BV142" s="110"/>
      <c r="BW142" s="110"/>
      <c r="BX142" s="110"/>
      <c r="BY142" s="110"/>
      <c r="BZ142" s="82"/>
    </row>
    <row r="143" spans="1:80" s="1" customFormat="1" ht="15.95" customHeight="1">
      <c r="A143" s="82"/>
      <c r="B143" s="82"/>
      <c r="C143" s="82"/>
      <c r="D143" s="82"/>
      <c r="E143" s="82"/>
      <c r="F143" s="82"/>
      <c r="G143" s="82"/>
      <c r="H143" s="82"/>
      <c r="I143" s="82"/>
      <c r="J143" s="82"/>
      <c r="K143" s="82"/>
      <c r="L143" s="82" t="s">
        <v>181</v>
      </c>
      <c r="M143" s="82"/>
      <c r="N143" s="82"/>
      <c r="O143" s="82"/>
      <c r="P143" s="82"/>
      <c r="Q143" s="82"/>
      <c r="R143" s="82"/>
      <c r="S143" s="82"/>
      <c r="T143" s="82"/>
      <c r="U143" s="82"/>
      <c r="V143" s="82" t="s">
        <v>21</v>
      </c>
      <c r="W143" s="303"/>
      <c r="X143" s="303"/>
      <c r="Y143" s="303"/>
      <c r="Z143" s="303"/>
      <c r="AA143" s="303"/>
      <c r="AB143" s="303"/>
      <c r="AC143" s="303"/>
      <c r="AD143" s="303"/>
      <c r="AE143" s="303"/>
      <c r="AF143" s="303"/>
      <c r="AG143" s="268" t="s">
        <v>45</v>
      </c>
      <c r="AH143" s="268"/>
      <c r="AI143" s="297" t="str">
        <f t="shared" si="3"/>
        <v/>
      </c>
      <c r="AJ143" s="297"/>
      <c r="AK143" s="297"/>
      <c r="AL143" s="297"/>
      <c r="AM143" s="297"/>
      <c r="AN143" s="297"/>
      <c r="AO143" s="297"/>
      <c r="AP143" s="297"/>
      <c r="AQ143" s="297"/>
      <c r="AR143" s="297"/>
      <c r="AS143" s="297"/>
      <c r="AT143" s="297"/>
      <c r="AU143" s="297"/>
      <c r="AV143" s="297"/>
      <c r="AW143" s="297"/>
      <c r="AX143" s="297"/>
      <c r="AY143" s="297"/>
      <c r="AZ143" s="297"/>
      <c r="BA143" s="297"/>
      <c r="BB143" s="297"/>
      <c r="BC143" s="268" t="s">
        <v>45</v>
      </c>
      <c r="BD143" s="268"/>
      <c r="BE143" s="317"/>
      <c r="BF143" s="317"/>
      <c r="BG143" s="317"/>
      <c r="BH143" s="317"/>
      <c r="BI143" s="317"/>
      <c r="BJ143" s="317"/>
      <c r="BK143" s="317"/>
      <c r="BL143" s="317"/>
      <c r="BM143" s="317"/>
      <c r="BN143" s="317"/>
      <c r="BO143" s="317"/>
      <c r="BP143" s="317"/>
      <c r="BQ143" s="317"/>
      <c r="BR143" s="317"/>
      <c r="BS143" s="317"/>
      <c r="BT143" s="109"/>
      <c r="BU143" s="110" t="s">
        <v>67</v>
      </c>
      <c r="BV143" s="110"/>
      <c r="BW143" s="110"/>
      <c r="BX143" s="110"/>
      <c r="BY143" s="110"/>
      <c r="BZ143" s="82"/>
    </row>
    <row r="144" spans="1:80" s="1" customFormat="1" ht="15.95" customHeight="1">
      <c r="A144" s="82"/>
      <c r="B144" s="82"/>
      <c r="C144" s="82"/>
      <c r="D144" s="82"/>
      <c r="E144" s="82"/>
      <c r="F144" s="82"/>
      <c r="G144" s="82"/>
      <c r="H144" s="82"/>
      <c r="I144" s="82"/>
      <c r="J144" s="82"/>
      <c r="K144" s="82"/>
      <c r="L144" s="82" t="s">
        <v>182</v>
      </c>
      <c r="M144" s="82"/>
      <c r="N144" s="82"/>
      <c r="O144" s="82"/>
      <c r="P144" s="82"/>
      <c r="Q144" s="82"/>
      <c r="R144" s="82"/>
      <c r="S144" s="82"/>
      <c r="T144" s="82"/>
      <c r="U144" s="82"/>
      <c r="V144" s="82" t="s">
        <v>21</v>
      </c>
      <c r="W144" s="303"/>
      <c r="X144" s="303"/>
      <c r="Y144" s="303"/>
      <c r="Z144" s="303"/>
      <c r="AA144" s="303"/>
      <c r="AB144" s="303"/>
      <c r="AC144" s="303"/>
      <c r="AD144" s="303"/>
      <c r="AE144" s="303"/>
      <c r="AF144" s="303"/>
      <c r="AG144" s="268" t="s">
        <v>45</v>
      </c>
      <c r="AH144" s="268"/>
      <c r="AI144" s="297" t="str">
        <f t="shared" si="3"/>
        <v/>
      </c>
      <c r="AJ144" s="297"/>
      <c r="AK144" s="297"/>
      <c r="AL144" s="297"/>
      <c r="AM144" s="297"/>
      <c r="AN144" s="297"/>
      <c r="AO144" s="297"/>
      <c r="AP144" s="297"/>
      <c r="AQ144" s="297"/>
      <c r="AR144" s="297"/>
      <c r="AS144" s="297"/>
      <c r="AT144" s="297"/>
      <c r="AU144" s="297"/>
      <c r="AV144" s="297"/>
      <c r="AW144" s="297"/>
      <c r="AX144" s="297"/>
      <c r="AY144" s="297"/>
      <c r="AZ144" s="297"/>
      <c r="BA144" s="297"/>
      <c r="BB144" s="297"/>
      <c r="BC144" s="268" t="s">
        <v>45</v>
      </c>
      <c r="BD144" s="268"/>
      <c r="BE144" s="317"/>
      <c r="BF144" s="317"/>
      <c r="BG144" s="317"/>
      <c r="BH144" s="317"/>
      <c r="BI144" s="317"/>
      <c r="BJ144" s="317"/>
      <c r="BK144" s="317"/>
      <c r="BL144" s="317"/>
      <c r="BM144" s="317"/>
      <c r="BN144" s="317"/>
      <c r="BO144" s="317"/>
      <c r="BP144" s="317"/>
      <c r="BQ144" s="317"/>
      <c r="BR144" s="317"/>
      <c r="BS144" s="317"/>
      <c r="BT144" s="109"/>
      <c r="BU144" s="110" t="s">
        <v>67</v>
      </c>
      <c r="BV144" s="110"/>
      <c r="BW144" s="110"/>
      <c r="BX144" s="110"/>
      <c r="BY144" s="110"/>
      <c r="BZ144" s="82"/>
    </row>
    <row r="145" spans="1:80" s="2" customFormat="1" ht="5.0999999999999996"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B145" s="12"/>
    </row>
    <row r="146" spans="1:80" s="2" customFormat="1" ht="5.0999999999999996"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B146" s="12"/>
    </row>
    <row r="147" spans="1:80" s="21" customFormat="1" ht="15.95" customHeight="1">
      <c r="A147" s="82"/>
      <c r="B147" s="82" t="s">
        <v>195</v>
      </c>
      <c r="C147" s="82"/>
      <c r="D147" s="82"/>
      <c r="E147" s="82"/>
      <c r="F147" s="82"/>
      <c r="G147" s="82"/>
      <c r="H147" s="82"/>
      <c r="I147" s="82"/>
      <c r="J147" s="82"/>
      <c r="K147" s="82"/>
      <c r="L147" s="82"/>
      <c r="M147" s="82"/>
      <c r="N147" s="82"/>
      <c r="O147" s="82"/>
      <c r="P147" s="82"/>
      <c r="Q147" s="82"/>
      <c r="R147" s="82"/>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80" s="2" customFormat="1" ht="5.0999999999999996"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B148" s="12"/>
    </row>
    <row r="149" spans="1:80" s="2" customFormat="1" ht="5.0999999999999996"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B149" s="12"/>
    </row>
    <row r="150" spans="1:80" s="21" customFormat="1" ht="15.95" customHeight="1">
      <c r="A150" s="82"/>
      <c r="B150" s="82" t="s">
        <v>196</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80" s="21" customFormat="1" ht="15.95" customHeight="1">
      <c r="A151" s="82"/>
      <c r="B151" s="82"/>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17.100000000000001" customHeight="1">
      <c r="A153" s="263" t="s">
        <v>124</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row>
    <row r="154" spans="1:80" s="2" customFormat="1" ht="15.95" customHeight="1">
      <c r="A154" s="82"/>
      <c r="B154" s="82" t="s">
        <v>203</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5.0999999999999996"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B155" s="12"/>
    </row>
    <row r="156" spans="1:80" s="2" customFormat="1" ht="5.0999999999999996"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B156" s="12"/>
    </row>
    <row r="157" spans="1:80" s="1" customFormat="1" ht="15.95" customHeight="1">
      <c r="A157" s="82"/>
      <c r="B157" s="82" t="s">
        <v>125</v>
      </c>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259"/>
      <c r="AJ157" s="259"/>
      <c r="AK157" s="259"/>
      <c r="AL157" s="259"/>
      <c r="AM157" s="259"/>
      <c r="AN157" s="259"/>
      <c r="AO157" s="259"/>
      <c r="AP157" s="82"/>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row>
    <row r="158" spans="1:80" s="2" customFormat="1" ht="5.0999999999999996"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B158" s="12"/>
    </row>
    <row r="159" spans="1:80" s="2" customFormat="1" ht="5.0999999999999996"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B159" s="12"/>
    </row>
    <row r="160" spans="1:80" s="1" customFormat="1" ht="15.95" customHeight="1">
      <c r="A160" s="82"/>
      <c r="B160" s="82" t="s">
        <v>126</v>
      </c>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259"/>
      <c r="AJ160" s="259"/>
      <c r="AK160" s="259"/>
      <c r="AL160" s="259"/>
      <c r="AM160" s="259"/>
      <c r="AN160" s="259"/>
      <c r="AO160" s="259"/>
      <c r="AP160" s="82"/>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row>
    <row r="161" spans="1:80" s="2" customFormat="1" ht="5.0999999999999996"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B161" s="12"/>
    </row>
    <row r="162" spans="1:80" s="2" customFormat="1" ht="5.0999999999999996"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B162" s="12"/>
    </row>
    <row r="163" spans="1:80" s="1" customFormat="1" ht="15.95" customHeight="1">
      <c r="A163" s="82"/>
      <c r="B163" s="82" t="s">
        <v>127</v>
      </c>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3"/>
      <c r="AR163" s="83"/>
      <c r="AS163" s="319"/>
      <c r="AT163" s="319"/>
      <c r="AU163" s="319"/>
      <c r="AV163" s="319"/>
      <c r="AW163" s="319"/>
      <c r="AX163" s="319"/>
      <c r="AY163" s="319"/>
      <c r="AZ163" s="319"/>
      <c r="BA163" s="319"/>
      <c r="BB163" s="319"/>
      <c r="BC163" s="319"/>
      <c r="BD163" s="319"/>
      <c r="BE163" s="319"/>
      <c r="BF163" s="319"/>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2" customFormat="1" ht="5.0999999999999996"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B164" s="12"/>
    </row>
    <row r="165" spans="1:80" s="2" customFormat="1" ht="5.0999999999999996"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B165" s="12"/>
    </row>
    <row r="166" spans="1:80" s="1" customFormat="1" ht="15.95" customHeight="1">
      <c r="A166" s="82"/>
      <c r="B166" s="82" t="s">
        <v>128</v>
      </c>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3"/>
      <c r="AR166" s="83"/>
      <c r="AS166" s="309"/>
      <c r="AT166" s="309"/>
      <c r="AU166" s="309"/>
      <c r="AV166" s="309"/>
      <c r="AW166" s="309"/>
      <c r="AX166" s="309"/>
      <c r="AY166" s="309"/>
      <c r="AZ166" s="309"/>
      <c r="BA166" s="309"/>
      <c r="BB166" s="309"/>
      <c r="BC166" s="309"/>
      <c r="BD166" s="309"/>
      <c r="BE166" s="309"/>
      <c r="BF166" s="309"/>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5.95" customHeight="1">
      <c r="A169" s="82"/>
      <c r="B169" s="82" t="s">
        <v>129</v>
      </c>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3"/>
      <c r="AR169" s="83"/>
      <c r="AS169" s="309"/>
      <c r="AT169" s="309"/>
      <c r="AU169" s="309"/>
      <c r="AV169" s="309"/>
      <c r="AW169" s="309"/>
      <c r="AX169" s="309"/>
      <c r="AY169" s="309"/>
      <c r="AZ169" s="309"/>
      <c r="BA169" s="309"/>
      <c r="BB169" s="309"/>
      <c r="BC169" s="309"/>
      <c r="BD169" s="309"/>
      <c r="BE169" s="309"/>
      <c r="BF169" s="309"/>
      <c r="BG169" s="83"/>
      <c r="BH169" s="83"/>
      <c r="BI169" s="83"/>
      <c r="BJ169" s="83"/>
      <c r="BK169" s="83"/>
      <c r="BL169" s="83"/>
      <c r="BM169" s="83"/>
      <c r="BN169" s="83"/>
      <c r="BO169" s="83"/>
      <c r="BP169" s="83"/>
      <c r="BQ169" s="83"/>
      <c r="BR169" s="83"/>
      <c r="BS169" s="83"/>
      <c r="BT169" s="83"/>
      <c r="BU169" s="83"/>
      <c r="BV169" s="83"/>
      <c r="BW169" s="83"/>
      <c r="BX169" s="83"/>
      <c r="BY169" s="83"/>
      <c r="BZ169" s="83"/>
    </row>
    <row r="170" spans="1:80" s="2" customFormat="1" ht="5.0999999999999996"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B170" s="12"/>
    </row>
    <row r="171" spans="1:80" s="2" customFormat="1" ht="5.0999999999999996"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B171" s="12"/>
    </row>
    <row r="172" spans="1:80" s="21" customFormat="1" ht="15.95" customHeight="1">
      <c r="A172" s="82"/>
      <c r="B172" s="82" t="s">
        <v>219</v>
      </c>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3"/>
      <c r="AR172" s="83"/>
      <c r="AS172" s="134"/>
      <c r="AT172" s="134"/>
      <c r="AU172" s="134"/>
      <c r="AV172" s="134"/>
      <c r="AW172" s="134"/>
      <c r="AX172" s="134"/>
      <c r="AY172" s="134"/>
      <c r="AZ172" s="134"/>
      <c r="BA172" s="134"/>
      <c r="BB172" s="134"/>
      <c r="BC172" s="134"/>
      <c r="BD172" s="134"/>
      <c r="BE172" s="134"/>
      <c r="BF172" s="134"/>
      <c r="BG172" s="83"/>
      <c r="BH172" s="83"/>
      <c r="BI172" s="83"/>
      <c r="BJ172" s="83"/>
      <c r="BK172" s="83"/>
      <c r="BL172" s="83"/>
      <c r="BM172" s="83"/>
      <c r="BN172" s="83"/>
      <c r="BO172" s="83"/>
      <c r="BP172" s="83"/>
      <c r="BQ172" s="83"/>
      <c r="BR172" s="83"/>
      <c r="BS172" s="83"/>
      <c r="BT172" s="83"/>
      <c r="BU172" s="83"/>
      <c r="BV172" s="83"/>
      <c r="BW172" s="83"/>
      <c r="BX172" s="83"/>
      <c r="BY172" s="83"/>
      <c r="BZ172" s="83"/>
    </row>
    <row r="173" spans="1:80" s="21" customFormat="1" ht="15.95" customHeight="1">
      <c r="A173" s="82"/>
      <c r="B173" s="82"/>
      <c r="C173" s="82"/>
      <c r="D173" s="82"/>
      <c r="E173" s="82" t="s">
        <v>216</v>
      </c>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3"/>
      <c r="AR173" s="83"/>
      <c r="AS173" s="309"/>
      <c r="AT173" s="309"/>
      <c r="AU173" s="309"/>
      <c r="AV173" s="309"/>
      <c r="AW173" s="309"/>
      <c r="AX173" s="309"/>
      <c r="AY173" s="309"/>
      <c r="AZ173" s="309"/>
      <c r="BA173" s="309"/>
      <c r="BB173" s="309"/>
      <c r="BC173" s="309"/>
      <c r="BD173" s="309"/>
      <c r="BE173" s="309"/>
      <c r="BF173" s="309"/>
      <c r="BG173" s="83"/>
      <c r="BH173" s="83"/>
      <c r="BI173" s="83"/>
      <c r="BJ173" s="83"/>
      <c r="BK173" s="83"/>
      <c r="BL173" s="83"/>
      <c r="BM173" s="83"/>
      <c r="BN173" s="83"/>
      <c r="BO173" s="83"/>
      <c r="BP173" s="83"/>
      <c r="BQ173" s="83"/>
      <c r="BR173" s="83"/>
      <c r="BS173" s="83"/>
      <c r="BT173" s="83"/>
      <c r="BU173" s="83"/>
      <c r="BV173" s="83"/>
      <c r="BW173" s="83"/>
      <c r="BX173" s="83"/>
      <c r="BY173" s="83"/>
      <c r="BZ173" s="83"/>
    </row>
    <row r="174" spans="1:80" s="21" customFormat="1" ht="15.95" customHeight="1">
      <c r="A174" s="82"/>
      <c r="B174" s="82"/>
      <c r="C174" s="82"/>
      <c r="D174" s="82"/>
      <c r="E174" s="82" t="s">
        <v>217</v>
      </c>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3"/>
      <c r="AR174" s="83"/>
      <c r="AS174" s="259" t="s">
        <v>35</v>
      </c>
      <c r="AT174" s="259"/>
      <c r="AU174" s="134"/>
      <c r="AV174" s="134"/>
      <c r="AW174" s="134" t="s">
        <v>88</v>
      </c>
      <c r="AX174" s="134"/>
      <c r="AY174" s="134"/>
      <c r="AZ174" s="134"/>
      <c r="BA174" s="134"/>
      <c r="BB174" s="259" t="s">
        <v>35</v>
      </c>
      <c r="BC174" s="259"/>
      <c r="BD174" s="134"/>
      <c r="BE174" s="134"/>
      <c r="BF174" s="134" t="s">
        <v>218</v>
      </c>
      <c r="BG174" s="83"/>
      <c r="BH174" s="83"/>
      <c r="BI174" s="83"/>
      <c r="BJ174" s="83"/>
      <c r="BK174" s="83"/>
      <c r="BL174" s="83"/>
      <c r="BM174" s="83"/>
      <c r="BN174" s="83"/>
      <c r="BO174" s="83"/>
      <c r="BP174" s="83"/>
      <c r="BQ174" s="83"/>
      <c r="BR174" s="83"/>
      <c r="BS174" s="83"/>
      <c r="BT174" s="83"/>
      <c r="BU174" s="83"/>
      <c r="BV174" s="83"/>
      <c r="BW174" s="83"/>
      <c r="BX174" s="83"/>
      <c r="BY174" s="83"/>
      <c r="BZ174" s="83"/>
    </row>
    <row r="175" spans="1:80" s="2" customFormat="1" ht="5.0999999999999996"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B175" s="12"/>
    </row>
    <row r="176" spans="1:80" s="2" customFormat="1" ht="5.0999999999999996"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B176" s="12"/>
    </row>
    <row r="177" spans="1:80" s="21" customFormat="1" ht="15.95" customHeight="1">
      <c r="A177" s="82"/>
      <c r="B177" s="82" t="s">
        <v>130</v>
      </c>
      <c r="C177" s="82"/>
      <c r="D177" s="82"/>
      <c r="E177" s="82"/>
      <c r="F177" s="82"/>
      <c r="G177" s="82"/>
      <c r="H177" s="82"/>
      <c r="I177" s="82"/>
      <c r="J177" s="82"/>
      <c r="K177" s="82"/>
      <c r="L177" s="82"/>
      <c r="M177" s="82"/>
      <c r="N177" s="82"/>
      <c r="O177" s="82"/>
      <c r="P177" s="82"/>
      <c r="Q177" s="82"/>
      <c r="R177" s="82"/>
      <c r="S177" s="82"/>
      <c r="T177" s="82"/>
      <c r="U177" s="82"/>
      <c r="V177" s="82" t="s">
        <v>131</v>
      </c>
      <c r="W177" s="82"/>
      <c r="X177" s="82"/>
      <c r="Y177" s="82"/>
      <c r="Z177" s="82"/>
      <c r="AA177" s="82"/>
      <c r="AB177" s="82"/>
      <c r="AC177" s="82"/>
      <c r="AD177" s="82"/>
      <c r="AE177" s="82"/>
      <c r="AF177" s="82"/>
      <c r="AG177" s="82" t="s">
        <v>132</v>
      </c>
      <c r="AH177" s="82"/>
      <c r="AI177" s="82"/>
      <c r="AJ177" s="82"/>
      <c r="AK177" s="82"/>
      <c r="AL177" s="82"/>
      <c r="AM177" s="82"/>
      <c r="AN177" s="82"/>
      <c r="AO177" s="82"/>
      <c r="AP177" s="82"/>
      <c r="AQ177" s="82"/>
      <c r="AR177" s="82"/>
      <c r="AS177" s="82"/>
      <c r="AT177" s="82"/>
      <c r="AU177" s="82"/>
      <c r="AV177" s="82"/>
      <c r="AW177" s="82"/>
      <c r="AX177" s="83"/>
      <c r="AY177" s="83"/>
      <c r="AZ177" s="83"/>
      <c r="BA177" s="83"/>
      <c r="BB177" s="83"/>
      <c r="BC177" s="82" t="s">
        <v>194</v>
      </c>
      <c r="BD177" s="82"/>
      <c r="BE177" s="82"/>
      <c r="BF177" s="82"/>
      <c r="BG177" s="82"/>
      <c r="BH177" s="82"/>
      <c r="BI177" s="82"/>
      <c r="BJ177" s="82"/>
      <c r="BK177" s="82"/>
      <c r="BL177" s="82"/>
      <c r="BM177" s="82"/>
      <c r="BN177" s="82"/>
      <c r="BO177" s="82"/>
      <c r="BP177" s="82"/>
      <c r="BQ177" s="82"/>
      <c r="BR177" s="82"/>
      <c r="BS177" s="82"/>
      <c r="BT177" s="82"/>
      <c r="BU177" s="82" t="s">
        <v>67</v>
      </c>
      <c r="BV177" s="82"/>
      <c r="BW177" s="82"/>
      <c r="BX177" s="82"/>
      <c r="BY177" s="82"/>
      <c r="BZ177" s="82"/>
    </row>
    <row r="178" spans="1:80" s="21" customFormat="1" ht="15.95" customHeight="1">
      <c r="A178" s="82"/>
      <c r="B178" s="82"/>
      <c r="C178" s="82"/>
      <c r="D178" s="82"/>
      <c r="E178" s="82"/>
      <c r="F178" s="82"/>
      <c r="G178" s="82"/>
      <c r="H178" s="82"/>
      <c r="I178" s="82"/>
      <c r="J178" s="82"/>
      <c r="K178" s="82"/>
      <c r="L178" s="82" t="s">
        <v>177</v>
      </c>
      <c r="M178" s="82"/>
      <c r="N178" s="82"/>
      <c r="O178" s="82"/>
      <c r="P178" s="82"/>
      <c r="Q178" s="82"/>
      <c r="R178" s="82"/>
      <c r="S178" s="82"/>
      <c r="T178" s="82"/>
      <c r="U178" s="82"/>
      <c r="V178" s="82" t="s">
        <v>21</v>
      </c>
      <c r="W178" s="303"/>
      <c r="X178" s="303"/>
      <c r="Y178" s="303"/>
      <c r="Z178" s="303"/>
      <c r="AA178" s="303"/>
      <c r="AB178" s="303"/>
      <c r="AC178" s="303"/>
      <c r="AD178" s="303"/>
      <c r="AE178" s="303"/>
      <c r="AF178" s="303"/>
      <c r="AG178" s="268" t="s">
        <v>45</v>
      </c>
      <c r="AH178" s="268"/>
      <c r="AI178" s="297" t="str">
        <f t="shared" ref="AI178:AI183" si="4">IFERROR(VLOOKUP(W178,$CA$26:$CB$91,2,FALSE),"")</f>
        <v/>
      </c>
      <c r="AJ178" s="297"/>
      <c r="AK178" s="297"/>
      <c r="AL178" s="297"/>
      <c r="AM178" s="297"/>
      <c r="AN178" s="297"/>
      <c r="AO178" s="297"/>
      <c r="AP178" s="297"/>
      <c r="AQ178" s="297"/>
      <c r="AR178" s="297"/>
      <c r="AS178" s="297"/>
      <c r="AT178" s="297"/>
      <c r="AU178" s="297"/>
      <c r="AV178" s="297"/>
      <c r="AW178" s="297"/>
      <c r="AX178" s="297"/>
      <c r="AY178" s="297"/>
      <c r="AZ178" s="297"/>
      <c r="BA178" s="297"/>
      <c r="BB178" s="297"/>
      <c r="BC178" s="268" t="s">
        <v>45</v>
      </c>
      <c r="BD178" s="268"/>
      <c r="BE178" s="317"/>
      <c r="BF178" s="317"/>
      <c r="BG178" s="317"/>
      <c r="BH178" s="317"/>
      <c r="BI178" s="317"/>
      <c r="BJ178" s="317"/>
      <c r="BK178" s="317"/>
      <c r="BL178" s="317"/>
      <c r="BM178" s="317"/>
      <c r="BN178" s="317"/>
      <c r="BO178" s="317"/>
      <c r="BP178" s="317"/>
      <c r="BQ178" s="317"/>
      <c r="BR178" s="317"/>
      <c r="BS178" s="317"/>
      <c r="BT178" s="109"/>
      <c r="BU178" s="110" t="s">
        <v>67</v>
      </c>
      <c r="BV178" s="110"/>
      <c r="BW178" s="110"/>
      <c r="BX178" s="110"/>
      <c r="BY178" s="110"/>
      <c r="BZ178" s="82"/>
    </row>
    <row r="179" spans="1:80" s="21" customFormat="1" ht="15.95" customHeight="1">
      <c r="A179" s="82"/>
      <c r="B179" s="82"/>
      <c r="C179" s="82"/>
      <c r="D179" s="82"/>
      <c r="E179" s="82"/>
      <c r="F179" s="82"/>
      <c r="G179" s="82"/>
      <c r="H179" s="82"/>
      <c r="I179" s="82"/>
      <c r="J179" s="82"/>
      <c r="K179" s="82"/>
      <c r="L179" s="82" t="s">
        <v>178</v>
      </c>
      <c r="M179" s="82"/>
      <c r="N179" s="82"/>
      <c r="O179" s="82"/>
      <c r="P179" s="82"/>
      <c r="Q179" s="82"/>
      <c r="R179" s="82"/>
      <c r="S179" s="82"/>
      <c r="T179" s="82"/>
      <c r="U179" s="82"/>
      <c r="V179" s="82" t="s">
        <v>21</v>
      </c>
      <c r="W179" s="303"/>
      <c r="X179" s="303"/>
      <c r="Y179" s="303"/>
      <c r="Z179" s="303"/>
      <c r="AA179" s="303"/>
      <c r="AB179" s="303"/>
      <c r="AC179" s="303"/>
      <c r="AD179" s="303"/>
      <c r="AE179" s="303"/>
      <c r="AF179" s="303"/>
      <c r="AG179" s="268" t="s">
        <v>45</v>
      </c>
      <c r="AH179" s="268"/>
      <c r="AI179" s="297" t="str">
        <f t="shared" si="4"/>
        <v/>
      </c>
      <c r="AJ179" s="297"/>
      <c r="AK179" s="297"/>
      <c r="AL179" s="297"/>
      <c r="AM179" s="297"/>
      <c r="AN179" s="297"/>
      <c r="AO179" s="297"/>
      <c r="AP179" s="297"/>
      <c r="AQ179" s="297"/>
      <c r="AR179" s="297"/>
      <c r="AS179" s="297"/>
      <c r="AT179" s="297"/>
      <c r="AU179" s="297"/>
      <c r="AV179" s="297"/>
      <c r="AW179" s="297"/>
      <c r="AX179" s="297"/>
      <c r="AY179" s="297"/>
      <c r="AZ179" s="297"/>
      <c r="BA179" s="297"/>
      <c r="BB179" s="297"/>
      <c r="BC179" s="268" t="s">
        <v>45</v>
      </c>
      <c r="BD179" s="268"/>
      <c r="BE179" s="317"/>
      <c r="BF179" s="317"/>
      <c r="BG179" s="317"/>
      <c r="BH179" s="317"/>
      <c r="BI179" s="317"/>
      <c r="BJ179" s="317"/>
      <c r="BK179" s="317"/>
      <c r="BL179" s="317"/>
      <c r="BM179" s="317"/>
      <c r="BN179" s="317"/>
      <c r="BO179" s="317"/>
      <c r="BP179" s="317"/>
      <c r="BQ179" s="317"/>
      <c r="BR179" s="317"/>
      <c r="BS179" s="317"/>
      <c r="BT179" s="109"/>
      <c r="BU179" s="110" t="s">
        <v>67</v>
      </c>
      <c r="BV179" s="110"/>
      <c r="BW179" s="110"/>
      <c r="BX179" s="110"/>
      <c r="BY179" s="110"/>
      <c r="BZ179" s="82"/>
    </row>
    <row r="180" spans="1:80" s="21" customFormat="1" ht="15.95" customHeight="1">
      <c r="A180" s="82"/>
      <c r="B180" s="82"/>
      <c r="C180" s="82"/>
      <c r="D180" s="82"/>
      <c r="E180" s="82"/>
      <c r="F180" s="82"/>
      <c r="G180" s="82"/>
      <c r="H180" s="82"/>
      <c r="I180" s="82"/>
      <c r="J180" s="82"/>
      <c r="K180" s="82"/>
      <c r="L180" s="82" t="s">
        <v>179</v>
      </c>
      <c r="M180" s="82"/>
      <c r="N180" s="82"/>
      <c r="O180" s="82"/>
      <c r="P180" s="82"/>
      <c r="Q180" s="82"/>
      <c r="R180" s="82"/>
      <c r="S180" s="82"/>
      <c r="T180" s="82"/>
      <c r="U180" s="82"/>
      <c r="V180" s="82" t="s">
        <v>21</v>
      </c>
      <c r="W180" s="303"/>
      <c r="X180" s="303"/>
      <c r="Y180" s="303"/>
      <c r="Z180" s="303"/>
      <c r="AA180" s="303"/>
      <c r="AB180" s="303"/>
      <c r="AC180" s="303"/>
      <c r="AD180" s="303"/>
      <c r="AE180" s="303"/>
      <c r="AF180" s="303"/>
      <c r="AG180" s="268" t="s">
        <v>45</v>
      </c>
      <c r="AH180" s="268"/>
      <c r="AI180" s="297" t="str">
        <f t="shared" si="4"/>
        <v/>
      </c>
      <c r="AJ180" s="297"/>
      <c r="AK180" s="297"/>
      <c r="AL180" s="297"/>
      <c r="AM180" s="297"/>
      <c r="AN180" s="297"/>
      <c r="AO180" s="297"/>
      <c r="AP180" s="297"/>
      <c r="AQ180" s="297"/>
      <c r="AR180" s="297"/>
      <c r="AS180" s="297"/>
      <c r="AT180" s="297"/>
      <c r="AU180" s="297"/>
      <c r="AV180" s="297"/>
      <c r="AW180" s="297"/>
      <c r="AX180" s="297"/>
      <c r="AY180" s="297"/>
      <c r="AZ180" s="297"/>
      <c r="BA180" s="297"/>
      <c r="BB180" s="297"/>
      <c r="BC180" s="268" t="s">
        <v>45</v>
      </c>
      <c r="BD180" s="268"/>
      <c r="BE180" s="317"/>
      <c r="BF180" s="317"/>
      <c r="BG180" s="317"/>
      <c r="BH180" s="317"/>
      <c r="BI180" s="317"/>
      <c r="BJ180" s="317"/>
      <c r="BK180" s="317"/>
      <c r="BL180" s="317"/>
      <c r="BM180" s="317"/>
      <c r="BN180" s="317"/>
      <c r="BO180" s="317"/>
      <c r="BP180" s="317"/>
      <c r="BQ180" s="317"/>
      <c r="BR180" s="317"/>
      <c r="BS180" s="317"/>
      <c r="BT180" s="109"/>
      <c r="BU180" s="110" t="s">
        <v>67</v>
      </c>
      <c r="BV180" s="110"/>
      <c r="BW180" s="110"/>
      <c r="BX180" s="110"/>
      <c r="BY180" s="110"/>
      <c r="BZ180" s="82"/>
    </row>
    <row r="181" spans="1:80" s="21" customFormat="1" ht="15.95" customHeight="1">
      <c r="A181" s="82"/>
      <c r="B181" s="82"/>
      <c r="C181" s="82"/>
      <c r="D181" s="82"/>
      <c r="E181" s="82"/>
      <c r="F181" s="82"/>
      <c r="G181" s="82"/>
      <c r="H181" s="82"/>
      <c r="I181" s="82"/>
      <c r="J181" s="82"/>
      <c r="K181" s="82"/>
      <c r="L181" s="82" t="s">
        <v>180</v>
      </c>
      <c r="M181" s="82"/>
      <c r="N181" s="82"/>
      <c r="O181" s="82"/>
      <c r="P181" s="82"/>
      <c r="Q181" s="82"/>
      <c r="R181" s="82"/>
      <c r="S181" s="82"/>
      <c r="T181" s="82"/>
      <c r="U181" s="82"/>
      <c r="V181" s="82" t="s">
        <v>21</v>
      </c>
      <c r="W181" s="303"/>
      <c r="X181" s="303"/>
      <c r="Y181" s="303"/>
      <c r="Z181" s="303"/>
      <c r="AA181" s="303"/>
      <c r="AB181" s="303"/>
      <c r="AC181" s="303"/>
      <c r="AD181" s="303"/>
      <c r="AE181" s="303"/>
      <c r="AF181" s="303"/>
      <c r="AG181" s="268" t="s">
        <v>45</v>
      </c>
      <c r="AH181" s="268"/>
      <c r="AI181" s="297" t="str">
        <f t="shared" si="4"/>
        <v/>
      </c>
      <c r="AJ181" s="297"/>
      <c r="AK181" s="297"/>
      <c r="AL181" s="297"/>
      <c r="AM181" s="297"/>
      <c r="AN181" s="297"/>
      <c r="AO181" s="297"/>
      <c r="AP181" s="297"/>
      <c r="AQ181" s="297"/>
      <c r="AR181" s="297"/>
      <c r="AS181" s="297"/>
      <c r="AT181" s="297"/>
      <c r="AU181" s="297"/>
      <c r="AV181" s="297"/>
      <c r="AW181" s="297"/>
      <c r="AX181" s="297"/>
      <c r="AY181" s="297"/>
      <c r="AZ181" s="297"/>
      <c r="BA181" s="297"/>
      <c r="BB181" s="297"/>
      <c r="BC181" s="268" t="s">
        <v>45</v>
      </c>
      <c r="BD181" s="268"/>
      <c r="BE181" s="317"/>
      <c r="BF181" s="317"/>
      <c r="BG181" s="317"/>
      <c r="BH181" s="317"/>
      <c r="BI181" s="317"/>
      <c r="BJ181" s="317"/>
      <c r="BK181" s="317"/>
      <c r="BL181" s="317"/>
      <c r="BM181" s="317"/>
      <c r="BN181" s="317"/>
      <c r="BO181" s="317"/>
      <c r="BP181" s="317"/>
      <c r="BQ181" s="317"/>
      <c r="BR181" s="317"/>
      <c r="BS181" s="317"/>
      <c r="BT181" s="109"/>
      <c r="BU181" s="110" t="s">
        <v>67</v>
      </c>
      <c r="BV181" s="110"/>
      <c r="BW181" s="110"/>
      <c r="BX181" s="110"/>
      <c r="BY181" s="110"/>
      <c r="BZ181" s="82"/>
    </row>
    <row r="182" spans="1:80" s="21" customFormat="1" ht="15.95" customHeight="1">
      <c r="A182" s="82"/>
      <c r="B182" s="82"/>
      <c r="C182" s="82"/>
      <c r="D182" s="82"/>
      <c r="E182" s="82"/>
      <c r="F182" s="82"/>
      <c r="G182" s="82"/>
      <c r="H182" s="82"/>
      <c r="I182" s="82"/>
      <c r="J182" s="82"/>
      <c r="K182" s="82"/>
      <c r="L182" s="82" t="s">
        <v>181</v>
      </c>
      <c r="M182" s="82"/>
      <c r="N182" s="82"/>
      <c r="O182" s="82"/>
      <c r="P182" s="82"/>
      <c r="Q182" s="82"/>
      <c r="R182" s="82"/>
      <c r="S182" s="82"/>
      <c r="T182" s="82"/>
      <c r="U182" s="82"/>
      <c r="V182" s="82" t="s">
        <v>21</v>
      </c>
      <c r="W182" s="303"/>
      <c r="X182" s="303"/>
      <c r="Y182" s="303"/>
      <c r="Z182" s="303"/>
      <c r="AA182" s="303"/>
      <c r="AB182" s="303"/>
      <c r="AC182" s="303"/>
      <c r="AD182" s="303"/>
      <c r="AE182" s="303"/>
      <c r="AF182" s="303"/>
      <c r="AG182" s="268" t="s">
        <v>45</v>
      </c>
      <c r="AH182" s="268"/>
      <c r="AI182" s="297" t="str">
        <f t="shared" si="4"/>
        <v/>
      </c>
      <c r="AJ182" s="297"/>
      <c r="AK182" s="297"/>
      <c r="AL182" s="297"/>
      <c r="AM182" s="297"/>
      <c r="AN182" s="297"/>
      <c r="AO182" s="297"/>
      <c r="AP182" s="297"/>
      <c r="AQ182" s="297"/>
      <c r="AR182" s="297"/>
      <c r="AS182" s="297"/>
      <c r="AT182" s="297"/>
      <c r="AU182" s="297"/>
      <c r="AV182" s="297"/>
      <c r="AW182" s="297"/>
      <c r="AX182" s="297"/>
      <c r="AY182" s="297"/>
      <c r="AZ182" s="297"/>
      <c r="BA182" s="297"/>
      <c r="BB182" s="297"/>
      <c r="BC182" s="268" t="s">
        <v>45</v>
      </c>
      <c r="BD182" s="268"/>
      <c r="BE182" s="317"/>
      <c r="BF182" s="317"/>
      <c r="BG182" s="317"/>
      <c r="BH182" s="317"/>
      <c r="BI182" s="317"/>
      <c r="BJ182" s="317"/>
      <c r="BK182" s="317"/>
      <c r="BL182" s="317"/>
      <c r="BM182" s="317"/>
      <c r="BN182" s="317"/>
      <c r="BO182" s="317"/>
      <c r="BP182" s="317"/>
      <c r="BQ182" s="317"/>
      <c r="BR182" s="317"/>
      <c r="BS182" s="317"/>
      <c r="BT182" s="109"/>
      <c r="BU182" s="110" t="s">
        <v>67</v>
      </c>
      <c r="BV182" s="110"/>
      <c r="BW182" s="110"/>
      <c r="BX182" s="110"/>
      <c r="BY182" s="110"/>
      <c r="BZ182" s="82"/>
    </row>
    <row r="183" spans="1:80" s="21" customFormat="1" ht="15.95" customHeight="1">
      <c r="A183" s="82"/>
      <c r="B183" s="82"/>
      <c r="C183" s="82"/>
      <c r="D183" s="82"/>
      <c r="E183" s="82"/>
      <c r="F183" s="82"/>
      <c r="G183" s="82"/>
      <c r="H183" s="82"/>
      <c r="I183" s="82"/>
      <c r="J183" s="82"/>
      <c r="K183" s="82"/>
      <c r="L183" s="82" t="s">
        <v>182</v>
      </c>
      <c r="M183" s="82"/>
      <c r="N183" s="82"/>
      <c r="O183" s="82"/>
      <c r="P183" s="82"/>
      <c r="Q183" s="82"/>
      <c r="R183" s="82"/>
      <c r="S183" s="82"/>
      <c r="T183" s="82"/>
      <c r="U183" s="82"/>
      <c r="V183" s="82" t="s">
        <v>21</v>
      </c>
      <c r="W183" s="303"/>
      <c r="X183" s="303"/>
      <c r="Y183" s="303"/>
      <c r="Z183" s="303"/>
      <c r="AA183" s="303"/>
      <c r="AB183" s="303"/>
      <c r="AC183" s="303"/>
      <c r="AD183" s="303"/>
      <c r="AE183" s="303"/>
      <c r="AF183" s="303"/>
      <c r="AG183" s="268" t="s">
        <v>45</v>
      </c>
      <c r="AH183" s="268"/>
      <c r="AI183" s="297" t="str">
        <f t="shared" si="4"/>
        <v/>
      </c>
      <c r="AJ183" s="297"/>
      <c r="AK183" s="297"/>
      <c r="AL183" s="297"/>
      <c r="AM183" s="297"/>
      <c r="AN183" s="297"/>
      <c r="AO183" s="297"/>
      <c r="AP183" s="297"/>
      <c r="AQ183" s="297"/>
      <c r="AR183" s="297"/>
      <c r="AS183" s="297"/>
      <c r="AT183" s="297"/>
      <c r="AU183" s="297"/>
      <c r="AV183" s="297"/>
      <c r="AW183" s="297"/>
      <c r="AX183" s="297"/>
      <c r="AY183" s="297"/>
      <c r="AZ183" s="297"/>
      <c r="BA183" s="297"/>
      <c r="BB183" s="297"/>
      <c r="BC183" s="268" t="s">
        <v>45</v>
      </c>
      <c r="BD183" s="268"/>
      <c r="BE183" s="317"/>
      <c r="BF183" s="317"/>
      <c r="BG183" s="317"/>
      <c r="BH183" s="317"/>
      <c r="BI183" s="317"/>
      <c r="BJ183" s="317"/>
      <c r="BK183" s="317"/>
      <c r="BL183" s="317"/>
      <c r="BM183" s="317"/>
      <c r="BN183" s="317"/>
      <c r="BO183" s="317"/>
      <c r="BP183" s="317"/>
      <c r="BQ183" s="317"/>
      <c r="BR183" s="317"/>
      <c r="BS183" s="317"/>
      <c r="BT183" s="109"/>
      <c r="BU183" s="110" t="s">
        <v>67</v>
      </c>
      <c r="BV183" s="110"/>
      <c r="BW183" s="110"/>
      <c r="BX183" s="110"/>
      <c r="BY183" s="110"/>
      <c r="BZ183" s="82"/>
    </row>
    <row r="184" spans="1:80"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B184" s="12"/>
    </row>
    <row r="185" spans="1:80"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B185" s="12"/>
    </row>
    <row r="186" spans="1:80" s="21" customFormat="1" ht="15.95" customHeight="1">
      <c r="A186" s="82"/>
      <c r="B186" s="82" t="s">
        <v>195</v>
      </c>
      <c r="C186" s="82"/>
      <c r="D186" s="82"/>
      <c r="E186" s="82"/>
      <c r="F186" s="82"/>
      <c r="G186" s="82"/>
      <c r="H186" s="82"/>
      <c r="I186" s="82"/>
      <c r="J186" s="82"/>
      <c r="K186" s="82"/>
      <c r="L186" s="82"/>
      <c r="M186" s="82"/>
      <c r="N186" s="82"/>
      <c r="O186" s="82"/>
      <c r="P186" s="82"/>
      <c r="Q186" s="82"/>
      <c r="R186" s="82"/>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row>
    <row r="187" spans="1:80" s="2" customFormat="1" ht="5.0999999999999996"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B187" s="12"/>
    </row>
    <row r="188" spans="1:80" s="2" customFormat="1" ht="5.0999999999999996"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B188" s="12"/>
    </row>
    <row r="189" spans="1:80" s="21" customFormat="1" ht="15.95" customHeight="1">
      <c r="A189" s="82"/>
      <c r="B189" s="82" t="s">
        <v>196</v>
      </c>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80" s="21" customFormat="1" ht="15.95"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80" s="2" customFormat="1" ht="5.0999999999999996"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B191" s="12"/>
    </row>
    <row r="192" spans="1:80" s="21" customFormat="1" ht="9.9499999999999993"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21" customFormat="1" ht="15.95" customHeight="1">
      <c r="A194" s="82"/>
      <c r="B194" s="82" t="s">
        <v>125</v>
      </c>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259"/>
      <c r="AJ194" s="259"/>
      <c r="AK194" s="259"/>
      <c r="AL194" s="259"/>
      <c r="AM194" s="259"/>
      <c r="AN194" s="259"/>
      <c r="AO194" s="259"/>
      <c r="AP194" s="82"/>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21" customFormat="1" ht="15.95" customHeight="1">
      <c r="A197" s="82"/>
      <c r="B197" s="82" t="s">
        <v>126</v>
      </c>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259"/>
      <c r="AJ197" s="259"/>
      <c r="AK197" s="259"/>
      <c r="AL197" s="259"/>
      <c r="AM197" s="259"/>
      <c r="AN197" s="259"/>
      <c r="AO197" s="259"/>
      <c r="AP197" s="82"/>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row>
    <row r="198" spans="1:80" s="2" customFormat="1" ht="5.0999999999999996"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B198" s="12"/>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1" customFormat="1" ht="15.95" customHeight="1">
      <c r="A200" s="82"/>
      <c r="B200" s="82" t="s">
        <v>127</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3"/>
      <c r="AR200" s="83"/>
      <c r="AS200" s="319"/>
      <c r="AT200" s="319"/>
      <c r="AU200" s="319"/>
      <c r="AV200" s="319"/>
      <c r="AW200" s="319"/>
      <c r="AX200" s="319"/>
      <c r="AY200" s="319"/>
      <c r="AZ200" s="319"/>
      <c r="BA200" s="319"/>
      <c r="BB200" s="319"/>
      <c r="BC200" s="319"/>
      <c r="BD200" s="319"/>
      <c r="BE200" s="319"/>
      <c r="BF200" s="319"/>
      <c r="BG200" s="83"/>
      <c r="BH200" s="83"/>
      <c r="BI200" s="83"/>
      <c r="BJ200" s="83"/>
      <c r="BK200" s="83"/>
      <c r="BL200" s="83"/>
      <c r="BM200" s="83"/>
      <c r="BN200" s="83"/>
      <c r="BO200" s="83"/>
      <c r="BP200" s="83"/>
      <c r="BQ200" s="83"/>
      <c r="BR200" s="83"/>
      <c r="BS200" s="83"/>
      <c r="BT200" s="83"/>
      <c r="BU200" s="83"/>
      <c r="BV200" s="83"/>
      <c r="BW200" s="83"/>
      <c r="BX200" s="83"/>
      <c r="BY200" s="83"/>
      <c r="BZ200" s="83"/>
    </row>
    <row r="201" spans="1:80" s="2" customFormat="1" ht="5.0999999999999996"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B201" s="12"/>
    </row>
    <row r="202" spans="1:80" s="2" customFormat="1" ht="5.0999999999999996"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B202" s="12"/>
    </row>
    <row r="203" spans="1:80" s="21" customFormat="1" ht="15.95" customHeight="1">
      <c r="A203" s="82"/>
      <c r="B203" s="82" t="s">
        <v>128</v>
      </c>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3"/>
      <c r="AR203" s="83"/>
      <c r="AS203" s="309"/>
      <c r="AT203" s="309"/>
      <c r="AU203" s="309"/>
      <c r="AV203" s="309"/>
      <c r="AW203" s="309"/>
      <c r="AX203" s="309"/>
      <c r="AY203" s="309"/>
      <c r="AZ203" s="309"/>
      <c r="BA203" s="309"/>
      <c r="BB203" s="309"/>
      <c r="BC203" s="309"/>
      <c r="BD203" s="309"/>
      <c r="BE203" s="309"/>
      <c r="BF203" s="309"/>
      <c r="BG203" s="83"/>
      <c r="BH203" s="83"/>
      <c r="BI203" s="83"/>
      <c r="BJ203" s="83"/>
      <c r="BK203" s="83"/>
      <c r="BL203" s="83"/>
      <c r="BM203" s="83"/>
      <c r="BN203" s="83"/>
      <c r="BO203" s="83"/>
      <c r="BP203" s="83"/>
      <c r="BQ203" s="83"/>
      <c r="BR203" s="83"/>
      <c r="BS203" s="83"/>
      <c r="BT203" s="83"/>
      <c r="BU203" s="83"/>
      <c r="BV203" s="83"/>
      <c r="BW203" s="83"/>
      <c r="BX203" s="83"/>
      <c r="BY203" s="83"/>
      <c r="BZ203" s="83"/>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5.0999999999999996"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B205" s="12"/>
    </row>
    <row r="206" spans="1:80" s="21" customFormat="1" ht="15.95" customHeight="1">
      <c r="A206" s="82"/>
      <c r="B206" s="82" t="s">
        <v>129</v>
      </c>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3"/>
      <c r="AR206" s="83"/>
      <c r="AS206" s="309"/>
      <c r="AT206" s="309"/>
      <c r="AU206" s="309"/>
      <c r="AV206" s="309"/>
      <c r="AW206" s="309"/>
      <c r="AX206" s="309"/>
      <c r="AY206" s="309"/>
      <c r="AZ206" s="309"/>
      <c r="BA206" s="309"/>
      <c r="BB206" s="309"/>
      <c r="BC206" s="309"/>
      <c r="BD206" s="309"/>
      <c r="BE206" s="309"/>
      <c r="BF206" s="309"/>
      <c r="BG206" s="83"/>
      <c r="BH206" s="83"/>
      <c r="BI206" s="83"/>
      <c r="BJ206" s="83"/>
      <c r="BK206" s="83"/>
      <c r="BL206" s="83"/>
      <c r="BM206" s="83"/>
      <c r="BN206" s="83"/>
      <c r="BO206" s="83"/>
      <c r="BP206" s="83"/>
      <c r="BQ206" s="83"/>
      <c r="BR206" s="83"/>
      <c r="BS206" s="83"/>
      <c r="BT206" s="83"/>
      <c r="BU206" s="83"/>
      <c r="BV206" s="83"/>
      <c r="BW206" s="83"/>
      <c r="BX206" s="83"/>
      <c r="BY206" s="83"/>
      <c r="BZ206" s="83"/>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1" customFormat="1" ht="15.95" customHeight="1">
      <c r="A209" s="82"/>
      <c r="B209" s="82" t="s">
        <v>219</v>
      </c>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3"/>
      <c r="AR209" s="83"/>
      <c r="AS209" s="134"/>
      <c r="AT209" s="134"/>
      <c r="AU209" s="134"/>
      <c r="AV209" s="134"/>
      <c r="AW209" s="134"/>
      <c r="AX209" s="134"/>
      <c r="AY209" s="134"/>
      <c r="AZ209" s="134"/>
      <c r="BA209" s="134"/>
      <c r="BB209" s="134"/>
      <c r="BC209" s="134"/>
      <c r="BD209" s="134"/>
      <c r="BE209" s="134"/>
      <c r="BF209" s="134"/>
      <c r="BG209" s="83"/>
      <c r="BH209" s="83"/>
      <c r="BI209" s="83"/>
      <c r="BJ209" s="83"/>
      <c r="BK209" s="83"/>
      <c r="BL209" s="83"/>
      <c r="BM209" s="83"/>
      <c r="BN209" s="83"/>
      <c r="BO209" s="83"/>
      <c r="BP209" s="83"/>
      <c r="BQ209" s="83"/>
      <c r="BR209" s="83"/>
      <c r="BS209" s="83"/>
      <c r="BT209" s="83"/>
      <c r="BU209" s="83"/>
      <c r="BV209" s="83"/>
      <c r="BW209" s="83"/>
      <c r="BX209" s="83"/>
      <c r="BY209" s="83"/>
      <c r="BZ209" s="83"/>
    </row>
    <row r="210" spans="1:80" s="21" customFormat="1" ht="15.95" customHeight="1">
      <c r="A210" s="82"/>
      <c r="B210" s="82"/>
      <c r="C210" s="82"/>
      <c r="D210" s="82"/>
      <c r="E210" s="82" t="s">
        <v>216</v>
      </c>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3"/>
      <c r="AR210" s="83"/>
      <c r="AS210" s="309"/>
      <c r="AT210" s="309"/>
      <c r="AU210" s="309"/>
      <c r="AV210" s="309"/>
      <c r="AW210" s="309"/>
      <c r="AX210" s="309"/>
      <c r="AY210" s="309"/>
      <c r="AZ210" s="309"/>
      <c r="BA210" s="309"/>
      <c r="BB210" s="309"/>
      <c r="BC210" s="309"/>
      <c r="BD210" s="309"/>
      <c r="BE210" s="309"/>
      <c r="BF210" s="309"/>
      <c r="BG210" s="83"/>
      <c r="BH210" s="83"/>
      <c r="BI210" s="83"/>
      <c r="BJ210" s="83"/>
      <c r="BK210" s="83"/>
      <c r="BL210" s="83"/>
      <c r="BM210" s="83"/>
      <c r="BN210" s="83"/>
      <c r="BO210" s="83"/>
      <c r="BP210" s="83"/>
      <c r="BQ210" s="83"/>
      <c r="BR210" s="83"/>
      <c r="BS210" s="83"/>
      <c r="BT210" s="83"/>
      <c r="BU210" s="83"/>
      <c r="BV210" s="83"/>
      <c r="BW210" s="83"/>
      <c r="BX210" s="83"/>
      <c r="BY210" s="83"/>
      <c r="BZ210" s="83"/>
    </row>
    <row r="211" spans="1:80" s="21" customFormat="1" ht="15.95" customHeight="1">
      <c r="A211" s="82"/>
      <c r="B211" s="82"/>
      <c r="C211" s="82"/>
      <c r="D211" s="82"/>
      <c r="E211" s="82" t="s">
        <v>217</v>
      </c>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3"/>
      <c r="AR211" s="83"/>
      <c r="AS211" s="259" t="s">
        <v>35</v>
      </c>
      <c r="AT211" s="259"/>
      <c r="AU211" s="134"/>
      <c r="AV211" s="134"/>
      <c r="AW211" s="134" t="s">
        <v>88</v>
      </c>
      <c r="AX211" s="134"/>
      <c r="AY211" s="134"/>
      <c r="AZ211" s="134"/>
      <c r="BA211" s="134"/>
      <c r="BB211" s="259" t="s">
        <v>35</v>
      </c>
      <c r="BC211" s="259"/>
      <c r="BD211" s="134"/>
      <c r="BE211" s="134"/>
      <c r="BF211" s="134" t="s">
        <v>218</v>
      </c>
      <c r="BG211" s="83"/>
      <c r="BH211" s="83"/>
      <c r="BI211" s="83"/>
      <c r="BJ211" s="83"/>
      <c r="BK211" s="83"/>
      <c r="BL211" s="83"/>
      <c r="BM211" s="83"/>
      <c r="BN211" s="83"/>
      <c r="BO211" s="83"/>
      <c r="BP211" s="83"/>
      <c r="BQ211" s="83"/>
      <c r="BR211" s="83"/>
      <c r="BS211" s="83"/>
      <c r="BT211" s="83"/>
      <c r="BU211" s="83"/>
      <c r="BV211" s="83"/>
      <c r="BW211" s="83"/>
      <c r="BX211" s="83"/>
      <c r="BY211" s="83"/>
      <c r="BZ211" s="83"/>
    </row>
    <row r="212" spans="1:80" s="2" customFormat="1" ht="5.0999999999999996"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B212" s="12"/>
    </row>
    <row r="213" spans="1:80" s="2" customFormat="1" ht="5.0999999999999996"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B213" s="12"/>
    </row>
    <row r="214" spans="1:80" s="21" customFormat="1" ht="15.95" customHeight="1">
      <c r="A214" s="82"/>
      <c r="B214" s="82" t="s">
        <v>130</v>
      </c>
      <c r="C214" s="82"/>
      <c r="D214" s="82"/>
      <c r="E214" s="82"/>
      <c r="F214" s="82"/>
      <c r="G214" s="82"/>
      <c r="H214" s="82"/>
      <c r="I214" s="82"/>
      <c r="J214" s="82"/>
      <c r="K214" s="82"/>
      <c r="L214" s="82"/>
      <c r="M214" s="82"/>
      <c r="N214" s="82"/>
      <c r="O214" s="82"/>
      <c r="P214" s="82"/>
      <c r="Q214" s="82"/>
      <c r="R214" s="82"/>
      <c r="S214" s="82"/>
      <c r="T214" s="82"/>
      <c r="U214" s="82"/>
      <c r="V214" s="82" t="s">
        <v>131</v>
      </c>
      <c r="W214" s="82"/>
      <c r="X214" s="82"/>
      <c r="Y214" s="82"/>
      <c r="Z214" s="82"/>
      <c r="AA214" s="82"/>
      <c r="AB214" s="82"/>
      <c r="AC214" s="82"/>
      <c r="AD214" s="82"/>
      <c r="AE214" s="82"/>
      <c r="AF214" s="82"/>
      <c r="AG214" s="82" t="s">
        <v>132</v>
      </c>
      <c r="AH214" s="82"/>
      <c r="AI214" s="82"/>
      <c r="AJ214" s="82"/>
      <c r="AK214" s="82"/>
      <c r="AL214" s="82"/>
      <c r="AM214" s="82"/>
      <c r="AN214" s="82"/>
      <c r="AO214" s="82"/>
      <c r="AP214" s="82"/>
      <c r="AQ214" s="82"/>
      <c r="AR214" s="82"/>
      <c r="AS214" s="82"/>
      <c r="AT214" s="82"/>
      <c r="AU214" s="82"/>
      <c r="AV214" s="82"/>
      <c r="AW214" s="82"/>
      <c r="AX214" s="83"/>
      <c r="AY214" s="83"/>
      <c r="AZ214" s="83"/>
      <c r="BA214" s="83"/>
      <c r="BB214" s="83"/>
      <c r="BC214" s="82" t="s">
        <v>194</v>
      </c>
      <c r="BD214" s="82"/>
      <c r="BE214" s="82"/>
      <c r="BF214" s="82"/>
      <c r="BG214" s="82"/>
      <c r="BH214" s="82"/>
      <c r="BI214" s="82"/>
      <c r="BJ214" s="82"/>
      <c r="BK214" s="82"/>
      <c r="BL214" s="82"/>
      <c r="BM214" s="82"/>
      <c r="BN214" s="82"/>
      <c r="BO214" s="82"/>
      <c r="BP214" s="82"/>
      <c r="BQ214" s="82"/>
      <c r="BR214" s="82"/>
      <c r="BS214" s="82"/>
      <c r="BT214" s="82"/>
      <c r="BU214" s="82" t="s">
        <v>67</v>
      </c>
      <c r="BV214" s="82"/>
      <c r="BW214" s="82"/>
      <c r="BX214" s="82"/>
      <c r="BY214" s="82"/>
      <c r="BZ214" s="82"/>
    </row>
    <row r="215" spans="1:80" s="21" customFormat="1" ht="15.95" customHeight="1">
      <c r="A215" s="82"/>
      <c r="B215" s="82"/>
      <c r="C215" s="82"/>
      <c r="D215" s="82"/>
      <c r="E215" s="82"/>
      <c r="F215" s="82"/>
      <c r="G215" s="82"/>
      <c r="H215" s="82"/>
      <c r="I215" s="82"/>
      <c r="J215" s="82"/>
      <c r="K215" s="82"/>
      <c r="L215" s="82" t="s">
        <v>177</v>
      </c>
      <c r="M215" s="82"/>
      <c r="N215" s="82"/>
      <c r="O215" s="82"/>
      <c r="P215" s="82"/>
      <c r="Q215" s="82"/>
      <c r="R215" s="82"/>
      <c r="S215" s="82"/>
      <c r="T215" s="82"/>
      <c r="U215" s="82"/>
      <c r="V215" s="82" t="s">
        <v>21</v>
      </c>
      <c r="W215" s="303"/>
      <c r="X215" s="303"/>
      <c r="Y215" s="303"/>
      <c r="Z215" s="303"/>
      <c r="AA215" s="303"/>
      <c r="AB215" s="303"/>
      <c r="AC215" s="303"/>
      <c r="AD215" s="303"/>
      <c r="AE215" s="303"/>
      <c r="AF215" s="303"/>
      <c r="AG215" s="268" t="s">
        <v>45</v>
      </c>
      <c r="AH215" s="268"/>
      <c r="AI215" s="297" t="str">
        <f t="shared" ref="AI215:AI220" si="5">IFERROR(VLOOKUP(W215,$CA$26:$CB$91,2,FALSE),"")</f>
        <v/>
      </c>
      <c r="AJ215" s="297"/>
      <c r="AK215" s="297"/>
      <c r="AL215" s="297"/>
      <c r="AM215" s="297"/>
      <c r="AN215" s="297"/>
      <c r="AO215" s="297"/>
      <c r="AP215" s="297"/>
      <c r="AQ215" s="297"/>
      <c r="AR215" s="297"/>
      <c r="AS215" s="297"/>
      <c r="AT215" s="297"/>
      <c r="AU215" s="297"/>
      <c r="AV215" s="297"/>
      <c r="AW215" s="297"/>
      <c r="AX215" s="297"/>
      <c r="AY215" s="297"/>
      <c r="AZ215" s="297"/>
      <c r="BA215" s="297"/>
      <c r="BB215" s="297"/>
      <c r="BC215" s="268" t="s">
        <v>45</v>
      </c>
      <c r="BD215" s="268"/>
      <c r="BE215" s="317"/>
      <c r="BF215" s="317"/>
      <c r="BG215" s="317"/>
      <c r="BH215" s="317"/>
      <c r="BI215" s="317"/>
      <c r="BJ215" s="317"/>
      <c r="BK215" s="317"/>
      <c r="BL215" s="317"/>
      <c r="BM215" s="317"/>
      <c r="BN215" s="317"/>
      <c r="BO215" s="317"/>
      <c r="BP215" s="317"/>
      <c r="BQ215" s="317"/>
      <c r="BR215" s="317"/>
      <c r="BS215" s="317"/>
      <c r="BT215" s="109"/>
      <c r="BU215" s="110" t="s">
        <v>67</v>
      </c>
      <c r="BV215" s="110"/>
      <c r="BW215" s="110"/>
      <c r="BX215" s="110"/>
      <c r="BY215" s="110"/>
      <c r="BZ215" s="82"/>
    </row>
    <row r="216" spans="1:80" s="21" customFormat="1" ht="15.95" customHeight="1">
      <c r="A216" s="82"/>
      <c r="B216" s="82"/>
      <c r="C216" s="82"/>
      <c r="D216" s="82"/>
      <c r="E216" s="82"/>
      <c r="F216" s="82"/>
      <c r="G216" s="82"/>
      <c r="H216" s="82"/>
      <c r="I216" s="82"/>
      <c r="J216" s="82"/>
      <c r="K216" s="82"/>
      <c r="L216" s="82" t="s">
        <v>178</v>
      </c>
      <c r="M216" s="82"/>
      <c r="N216" s="82"/>
      <c r="O216" s="82"/>
      <c r="P216" s="82"/>
      <c r="Q216" s="82"/>
      <c r="R216" s="82"/>
      <c r="S216" s="82"/>
      <c r="T216" s="82"/>
      <c r="U216" s="82"/>
      <c r="V216" s="82" t="s">
        <v>21</v>
      </c>
      <c r="W216" s="303"/>
      <c r="X216" s="303"/>
      <c r="Y216" s="303"/>
      <c r="Z216" s="303"/>
      <c r="AA216" s="303"/>
      <c r="AB216" s="303"/>
      <c r="AC216" s="303"/>
      <c r="AD216" s="303"/>
      <c r="AE216" s="303"/>
      <c r="AF216" s="303"/>
      <c r="AG216" s="268" t="s">
        <v>45</v>
      </c>
      <c r="AH216" s="268"/>
      <c r="AI216" s="297" t="str">
        <f t="shared" si="5"/>
        <v/>
      </c>
      <c r="AJ216" s="297"/>
      <c r="AK216" s="297"/>
      <c r="AL216" s="297"/>
      <c r="AM216" s="297"/>
      <c r="AN216" s="297"/>
      <c r="AO216" s="297"/>
      <c r="AP216" s="297"/>
      <c r="AQ216" s="297"/>
      <c r="AR216" s="297"/>
      <c r="AS216" s="297"/>
      <c r="AT216" s="297"/>
      <c r="AU216" s="297"/>
      <c r="AV216" s="297"/>
      <c r="AW216" s="297"/>
      <c r="AX216" s="297"/>
      <c r="AY216" s="297"/>
      <c r="AZ216" s="297"/>
      <c r="BA216" s="297"/>
      <c r="BB216" s="297"/>
      <c r="BC216" s="268" t="s">
        <v>45</v>
      </c>
      <c r="BD216" s="268"/>
      <c r="BE216" s="317"/>
      <c r="BF216" s="317"/>
      <c r="BG216" s="317"/>
      <c r="BH216" s="317"/>
      <c r="BI216" s="317"/>
      <c r="BJ216" s="317"/>
      <c r="BK216" s="317"/>
      <c r="BL216" s="317"/>
      <c r="BM216" s="317"/>
      <c r="BN216" s="317"/>
      <c r="BO216" s="317"/>
      <c r="BP216" s="317"/>
      <c r="BQ216" s="317"/>
      <c r="BR216" s="317"/>
      <c r="BS216" s="317"/>
      <c r="BT216" s="109"/>
      <c r="BU216" s="110" t="s">
        <v>67</v>
      </c>
      <c r="BV216" s="110"/>
      <c r="BW216" s="110"/>
      <c r="BX216" s="110"/>
      <c r="BY216" s="110"/>
      <c r="BZ216" s="82"/>
    </row>
    <row r="217" spans="1:80" s="21" customFormat="1" ht="15.95" customHeight="1">
      <c r="A217" s="82"/>
      <c r="B217" s="82"/>
      <c r="C217" s="82"/>
      <c r="D217" s="82"/>
      <c r="E217" s="82"/>
      <c r="F217" s="82"/>
      <c r="G217" s="82"/>
      <c r="H217" s="82"/>
      <c r="I217" s="82"/>
      <c r="J217" s="82"/>
      <c r="K217" s="82"/>
      <c r="L217" s="82" t="s">
        <v>179</v>
      </c>
      <c r="M217" s="82"/>
      <c r="N217" s="82"/>
      <c r="O217" s="82"/>
      <c r="P217" s="82"/>
      <c r="Q217" s="82"/>
      <c r="R217" s="82"/>
      <c r="S217" s="82"/>
      <c r="T217" s="82"/>
      <c r="U217" s="82"/>
      <c r="V217" s="82" t="s">
        <v>21</v>
      </c>
      <c r="W217" s="303"/>
      <c r="X217" s="303"/>
      <c r="Y217" s="303"/>
      <c r="Z217" s="303"/>
      <c r="AA217" s="303"/>
      <c r="AB217" s="303"/>
      <c r="AC217" s="303"/>
      <c r="AD217" s="303"/>
      <c r="AE217" s="303"/>
      <c r="AF217" s="303"/>
      <c r="AG217" s="268" t="s">
        <v>45</v>
      </c>
      <c r="AH217" s="268"/>
      <c r="AI217" s="297" t="str">
        <f t="shared" si="5"/>
        <v/>
      </c>
      <c r="AJ217" s="297"/>
      <c r="AK217" s="297"/>
      <c r="AL217" s="297"/>
      <c r="AM217" s="297"/>
      <c r="AN217" s="297"/>
      <c r="AO217" s="297"/>
      <c r="AP217" s="297"/>
      <c r="AQ217" s="297"/>
      <c r="AR217" s="297"/>
      <c r="AS217" s="297"/>
      <c r="AT217" s="297"/>
      <c r="AU217" s="297"/>
      <c r="AV217" s="297"/>
      <c r="AW217" s="297"/>
      <c r="AX217" s="297"/>
      <c r="AY217" s="297"/>
      <c r="AZ217" s="297"/>
      <c r="BA217" s="297"/>
      <c r="BB217" s="297"/>
      <c r="BC217" s="268" t="s">
        <v>45</v>
      </c>
      <c r="BD217" s="268"/>
      <c r="BE217" s="317"/>
      <c r="BF217" s="317"/>
      <c r="BG217" s="317"/>
      <c r="BH217" s="317"/>
      <c r="BI217" s="317"/>
      <c r="BJ217" s="317"/>
      <c r="BK217" s="317"/>
      <c r="BL217" s="317"/>
      <c r="BM217" s="317"/>
      <c r="BN217" s="317"/>
      <c r="BO217" s="317"/>
      <c r="BP217" s="317"/>
      <c r="BQ217" s="317"/>
      <c r="BR217" s="317"/>
      <c r="BS217" s="317"/>
      <c r="BT217" s="109"/>
      <c r="BU217" s="110" t="s">
        <v>67</v>
      </c>
      <c r="BV217" s="110"/>
      <c r="BW217" s="110"/>
      <c r="BX217" s="110"/>
      <c r="BY217" s="110"/>
      <c r="BZ217" s="82"/>
    </row>
    <row r="218" spans="1:80" s="21" customFormat="1" ht="15.95" customHeight="1">
      <c r="A218" s="82"/>
      <c r="B218" s="82"/>
      <c r="C218" s="82"/>
      <c r="D218" s="82"/>
      <c r="E218" s="82"/>
      <c r="F218" s="82"/>
      <c r="G218" s="82"/>
      <c r="H218" s="82"/>
      <c r="I218" s="82"/>
      <c r="J218" s="82"/>
      <c r="K218" s="82"/>
      <c r="L218" s="82" t="s">
        <v>180</v>
      </c>
      <c r="M218" s="82"/>
      <c r="N218" s="82"/>
      <c r="O218" s="82"/>
      <c r="P218" s="82"/>
      <c r="Q218" s="82"/>
      <c r="R218" s="82"/>
      <c r="S218" s="82"/>
      <c r="T218" s="82"/>
      <c r="U218" s="82"/>
      <c r="V218" s="82" t="s">
        <v>21</v>
      </c>
      <c r="W218" s="303"/>
      <c r="X218" s="303"/>
      <c r="Y218" s="303"/>
      <c r="Z218" s="303"/>
      <c r="AA218" s="303"/>
      <c r="AB218" s="303"/>
      <c r="AC218" s="303"/>
      <c r="AD218" s="303"/>
      <c r="AE218" s="303"/>
      <c r="AF218" s="303"/>
      <c r="AG218" s="268" t="s">
        <v>45</v>
      </c>
      <c r="AH218" s="268"/>
      <c r="AI218" s="297" t="str">
        <f t="shared" si="5"/>
        <v/>
      </c>
      <c r="AJ218" s="297"/>
      <c r="AK218" s="297"/>
      <c r="AL218" s="297"/>
      <c r="AM218" s="297"/>
      <c r="AN218" s="297"/>
      <c r="AO218" s="297"/>
      <c r="AP218" s="297"/>
      <c r="AQ218" s="297"/>
      <c r="AR218" s="297"/>
      <c r="AS218" s="297"/>
      <c r="AT218" s="297"/>
      <c r="AU218" s="297"/>
      <c r="AV218" s="297"/>
      <c r="AW218" s="297"/>
      <c r="AX218" s="297"/>
      <c r="AY218" s="297"/>
      <c r="AZ218" s="297"/>
      <c r="BA218" s="297"/>
      <c r="BB218" s="297"/>
      <c r="BC218" s="268" t="s">
        <v>45</v>
      </c>
      <c r="BD218" s="268"/>
      <c r="BE218" s="317"/>
      <c r="BF218" s="317"/>
      <c r="BG218" s="317"/>
      <c r="BH218" s="317"/>
      <c r="BI218" s="317"/>
      <c r="BJ218" s="317"/>
      <c r="BK218" s="317"/>
      <c r="BL218" s="317"/>
      <c r="BM218" s="317"/>
      <c r="BN218" s="317"/>
      <c r="BO218" s="317"/>
      <c r="BP218" s="317"/>
      <c r="BQ218" s="317"/>
      <c r="BR218" s="317"/>
      <c r="BS218" s="317"/>
      <c r="BT218" s="109"/>
      <c r="BU218" s="110" t="s">
        <v>67</v>
      </c>
      <c r="BV218" s="110"/>
      <c r="BW218" s="110"/>
      <c r="BX218" s="110"/>
      <c r="BY218" s="110"/>
      <c r="BZ218" s="82"/>
    </row>
    <row r="219" spans="1:80" s="1" customFormat="1" ht="15.95" customHeight="1">
      <c r="A219" s="82"/>
      <c r="B219" s="82"/>
      <c r="C219" s="82"/>
      <c r="D219" s="82"/>
      <c r="E219" s="82"/>
      <c r="F219" s="82"/>
      <c r="G219" s="82"/>
      <c r="H219" s="82"/>
      <c r="I219" s="82"/>
      <c r="J219" s="82"/>
      <c r="K219" s="82"/>
      <c r="L219" s="82" t="s">
        <v>181</v>
      </c>
      <c r="M219" s="82"/>
      <c r="N219" s="82"/>
      <c r="O219" s="82"/>
      <c r="P219" s="82"/>
      <c r="Q219" s="82"/>
      <c r="R219" s="82"/>
      <c r="S219" s="82"/>
      <c r="T219" s="82"/>
      <c r="U219" s="82"/>
      <c r="V219" s="82" t="s">
        <v>21</v>
      </c>
      <c r="W219" s="303"/>
      <c r="X219" s="303"/>
      <c r="Y219" s="303"/>
      <c r="Z219" s="303"/>
      <c r="AA219" s="303"/>
      <c r="AB219" s="303"/>
      <c r="AC219" s="303"/>
      <c r="AD219" s="303"/>
      <c r="AE219" s="303"/>
      <c r="AF219" s="303"/>
      <c r="AG219" s="268" t="s">
        <v>45</v>
      </c>
      <c r="AH219" s="268"/>
      <c r="AI219" s="297" t="str">
        <f t="shared" si="5"/>
        <v/>
      </c>
      <c r="AJ219" s="297"/>
      <c r="AK219" s="297"/>
      <c r="AL219" s="297"/>
      <c r="AM219" s="297"/>
      <c r="AN219" s="297"/>
      <c r="AO219" s="297"/>
      <c r="AP219" s="297"/>
      <c r="AQ219" s="297"/>
      <c r="AR219" s="297"/>
      <c r="AS219" s="297"/>
      <c r="AT219" s="297"/>
      <c r="AU219" s="297"/>
      <c r="AV219" s="297"/>
      <c r="AW219" s="297"/>
      <c r="AX219" s="297"/>
      <c r="AY219" s="297"/>
      <c r="AZ219" s="297"/>
      <c r="BA219" s="297"/>
      <c r="BB219" s="297"/>
      <c r="BC219" s="268" t="s">
        <v>45</v>
      </c>
      <c r="BD219" s="268"/>
      <c r="BE219" s="317"/>
      <c r="BF219" s="317"/>
      <c r="BG219" s="317"/>
      <c r="BH219" s="317"/>
      <c r="BI219" s="317"/>
      <c r="BJ219" s="317"/>
      <c r="BK219" s="317"/>
      <c r="BL219" s="317"/>
      <c r="BM219" s="317"/>
      <c r="BN219" s="317"/>
      <c r="BO219" s="317"/>
      <c r="BP219" s="317"/>
      <c r="BQ219" s="317"/>
      <c r="BR219" s="317"/>
      <c r="BS219" s="317"/>
      <c r="BT219" s="109"/>
      <c r="BU219" s="110" t="s">
        <v>67</v>
      </c>
      <c r="BV219" s="110"/>
      <c r="BW219" s="110"/>
      <c r="BX219" s="110"/>
      <c r="BY219" s="110"/>
      <c r="BZ219" s="82"/>
    </row>
    <row r="220" spans="1:80" s="1" customFormat="1" ht="15.95" customHeight="1">
      <c r="A220" s="82"/>
      <c r="B220" s="82"/>
      <c r="C220" s="82"/>
      <c r="D220" s="82"/>
      <c r="E220" s="82"/>
      <c r="F220" s="82"/>
      <c r="G220" s="82"/>
      <c r="H220" s="82"/>
      <c r="I220" s="82"/>
      <c r="J220" s="82"/>
      <c r="K220" s="82"/>
      <c r="L220" s="82" t="s">
        <v>182</v>
      </c>
      <c r="M220" s="82"/>
      <c r="N220" s="82"/>
      <c r="O220" s="82"/>
      <c r="P220" s="82"/>
      <c r="Q220" s="82"/>
      <c r="R220" s="82"/>
      <c r="S220" s="82"/>
      <c r="T220" s="82"/>
      <c r="U220" s="82"/>
      <c r="V220" s="82" t="s">
        <v>21</v>
      </c>
      <c r="W220" s="303"/>
      <c r="X220" s="303"/>
      <c r="Y220" s="303"/>
      <c r="Z220" s="303"/>
      <c r="AA220" s="303"/>
      <c r="AB220" s="303"/>
      <c r="AC220" s="303"/>
      <c r="AD220" s="303"/>
      <c r="AE220" s="303"/>
      <c r="AF220" s="303"/>
      <c r="AG220" s="268" t="s">
        <v>45</v>
      </c>
      <c r="AH220" s="268"/>
      <c r="AI220" s="297" t="str">
        <f t="shared" si="5"/>
        <v/>
      </c>
      <c r="AJ220" s="297"/>
      <c r="AK220" s="297"/>
      <c r="AL220" s="297"/>
      <c r="AM220" s="297"/>
      <c r="AN220" s="297"/>
      <c r="AO220" s="297"/>
      <c r="AP220" s="297"/>
      <c r="AQ220" s="297"/>
      <c r="AR220" s="297"/>
      <c r="AS220" s="297"/>
      <c r="AT220" s="297"/>
      <c r="AU220" s="297"/>
      <c r="AV220" s="297"/>
      <c r="AW220" s="297"/>
      <c r="AX220" s="297"/>
      <c r="AY220" s="297"/>
      <c r="AZ220" s="297"/>
      <c r="BA220" s="297"/>
      <c r="BB220" s="297"/>
      <c r="BC220" s="268" t="s">
        <v>45</v>
      </c>
      <c r="BD220" s="268"/>
      <c r="BE220" s="317"/>
      <c r="BF220" s="317"/>
      <c r="BG220" s="317"/>
      <c r="BH220" s="317"/>
      <c r="BI220" s="317"/>
      <c r="BJ220" s="317"/>
      <c r="BK220" s="317"/>
      <c r="BL220" s="317"/>
      <c r="BM220" s="317"/>
      <c r="BN220" s="317"/>
      <c r="BO220" s="317"/>
      <c r="BP220" s="317"/>
      <c r="BQ220" s="317"/>
      <c r="BR220" s="317"/>
      <c r="BS220" s="317"/>
      <c r="BT220" s="109"/>
      <c r="BU220" s="110" t="s">
        <v>67</v>
      </c>
      <c r="BV220" s="110"/>
      <c r="BW220" s="110"/>
      <c r="BX220" s="110"/>
      <c r="BY220" s="110"/>
      <c r="BZ220" s="82"/>
    </row>
    <row r="221" spans="1:80" s="2" customFormat="1" ht="5.0999999999999996"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B221" s="12"/>
    </row>
    <row r="222" spans="1:80" s="2" customFormat="1" ht="5.0999999999999996"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B222" s="12"/>
    </row>
    <row r="223" spans="1:80" s="21" customFormat="1" ht="15.95" customHeight="1">
      <c r="A223" s="82"/>
      <c r="B223" s="82" t="s">
        <v>195</v>
      </c>
      <c r="C223" s="82"/>
      <c r="D223" s="82"/>
      <c r="E223" s="82"/>
      <c r="F223" s="82"/>
      <c r="G223" s="82"/>
      <c r="H223" s="82"/>
      <c r="I223" s="82"/>
      <c r="J223" s="82"/>
      <c r="K223" s="82"/>
      <c r="L223" s="82"/>
      <c r="M223" s="82"/>
      <c r="N223" s="82"/>
      <c r="O223" s="82"/>
      <c r="P223" s="82"/>
      <c r="Q223" s="82"/>
      <c r="R223" s="82"/>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80" s="2" customFormat="1" ht="5.0999999999999996"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B224" s="12"/>
    </row>
    <row r="225" spans="1:80" s="2" customFormat="1" ht="5.0999999999999996"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B225" s="12"/>
    </row>
    <row r="226" spans="1:80" s="21" customFormat="1" ht="15.95" customHeight="1">
      <c r="A226" s="82"/>
      <c r="B226" s="82" t="s">
        <v>196</v>
      </c>
      <c r="C226" s="82"/>
      <c r="D226" s="82"/>
      <c r="E226" s="82"/>
      <c r="F226" s="82"/>
      <c r="G226" s="82"/>
      <c r="H226" s="82"/>
      <c r="I226" s="82"/>
      <c r="J226" s="82"/>
      <c r="K226" s="82"/>
      <c r="L226" s="82"/>
      <c r="M226" s="82"/>
      <c r="N226" s="82"/>
      <c r="O226" s="82"/>
      <c r="P226" s="82"/>
      <c r="Q226" s="82"/>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row>
    <row r="227" spans="1:80" s="21" customFormat="1" ht="15.95" customHeight="1">
      <c r="A227" s="82"/>
      <c r="B227" s="82"/>
      <c r="C227" s="82"/>
      <c r="D227" s="82"/>
      <c r="E227" s="82"/>
      <c r="F227" s="82"/>
      <c r="G227" s="82"/>
      <c r="H227" s="82"/>
      <c r="I227" s="82"/>
      <c r="J227" s="82"/>
      <c r="K227" s="82"/>
      <c r="L227" s="82"/>
      <c r="M227" s="82"/>
      <c r="N227" s="82"/>
      <c r="O227" s="82"/>
      <c r="P227" s="82"/>
      <c r="Q227" s="82"/>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row>
    <row r="228" spans="1:80" s="2" customFormat="1" ht="5.0999999999999996"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B228" s="12"/>
    </row>
    <row r="229" spans="1:80" s="2" customFormat="1" ht="17.100000000000001" customHeight="1">
      <c r="A229" s="263" t="s">
        <v>124</v>
      </c>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row>
    <row r="230" spans="1:80" s="2" customFormat="1" ht="15.95" customHeight="1">
      <c r="A230" s="82"/>
      <c r="B230" s="82" t="s">
        <v>203</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5.0999999999999996"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B232" s="12"/>
    </row>
    <row r="233" spans="1:80" s="1" customFormat="1" ht="15.95" customHeight="1">
      <c r="A233" s="82"/>
      <c r="B233" s="82" t="s">
        <v>125</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259"/>
      <c r="AJ233" s="259"/>
      <c r="AK233" s="259"/>
      <c r="AL233" s="259"/>
      <c r="AM233" s="259"/>
      <c r="AN233" s="259"/>
      <c r="AO233" s="259"/>
      <c r="AP233" s="82"/>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row>
    <row r="234" spans="1:80" s="2" customFormat="1" ht="5.0999999999999996"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B234" s="12"/>
    </row>
    <row r="235" spans="1:80" s="2" customFormat="1" ht="5.0999999999999996"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B235" s="12"/>
    </row>
    <row r="236" spans="1:80" s="1" customFormat="1" ht="15.95" customHeight="1">
      <c r="A236" s="82"/>
      <c r="B236" s="82" t="s">
        <v>126</v>
      </c>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259"/>
      <c r="AJ236" s="259"/>
      <c r="AK236" s="259"/>
      <c r="AL236" s="259"/>
      <c r="AM236" s="259"/>
      <c r="AN236" s="259"/>
      <c r="AO236" s="259"/>
      <c r="AP236" s="82"/>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row>
    <row r="237" spans="1:80" s="2" customFormat="1" ht="5.0999999999999996"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B237" s="12"/>
    </row>
    <row r="238" spans="1:80" s="2" customFormat="1" ht="5.0999999999999996"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B238" s="12"/>
    </row>
    <row r="239" spans="1:80" s="1" customFormat="1" ht="15.95" customHeight="1">
      <c r="A239" s="82"/>
      <c r="B239" s="82" t="s">
        <v>127</v>
      </c>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3"/>
      <c r="AR239" s="83"/>
      <c r="AS239" s="319"/>
      <c r="AT239" s="319"/>
      <c r="AU239" s="319"/>
      <c r="AV239" s="319"/>
      <c r="AW239" s="319"/>
      <c r="AX239" s="319"/>
      <c r="AY239" s="319"/>
      <c r="AZ239" s="319"/>
      <c r="BA239" s="319"/>
      <c r="BB239" s="319"/>
      <c r="BC239" s="319"/>
      <c r="BD239" s="319"/>
      <c r="BE239" s="319"/>
      <c r="BF239" s="319"/>
      <c r="BG239" s="83"/>
      <c r="BH239" s="83"/>
      <c r="BI239" s="83"/>
      <c r="BJ239" s="83"/>
      <c r="BK239" s="83"/>
      <c r="BL239" s="83"/>
      <c r="BM239" s="83"/>
      <c r="BN239" s="83"/>
      <c r="BO239" s="83"/>
      <c r="BP239" s="83"/>
      <c r="BQ239" s="83"/>
      <c r="BR239" s="83"/>
      <c r="BS239" s="83"/>
      <c r="BT239" s="83"/>
      <c r="BU239" s="83"/>
      <c r="BV239" s="83"/>
      <c r="BW239" s="83"/>
      <c r="BX239" s="83"/>
      <c r="BY239" s="83"/>
      <c r="BZ239" s="83"/>
    </row>
    <row r="240" spans="1:80" s="2"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B240" s="12"/>
    </row>
    <row r="241" spans="1:80" s="2" customFormat="1" ht="5.0999999999999996"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B241" s="12"/>
    </row>
    <row r="242" spans="1:80" s="1" customFormat="1" ht="15.95" customHeight="1">
      <c r="A242" s="82"/>
      <c r="B242" s="82" t="s">
        <v>128</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3"/>
      <c r="AR242" s="83"/>
      <c r="AS242" s="309"/>
      <c r="AT242" s="309"/>
      <c r="AU242" s="309"/>
      <c r="AV242" s="309"/>
      <c r="AW242" s="309"/>
      <c r="AX242" s="309"/>
      <c r="AY242" s="309"/>
      <c r="AZ242" s="309"/>
      <c r="BA242" s="309"/>
      <c r="BB242" s="309"/>
      <c r="BC242" s="309"/>
      <c r="BD242" s="309"/>
      <c r="BE242" s="309"/>
      <c r="BF242" s="309"/>
      <c r="BG242" s="83"/>
      <c r="BH242" s="83"/>
      <c r="BI242" s="83"/>
      <c r="BJ242" s="83"/>
      <c r="BK242" s="83"/>
      <c r="BL242" s="83"/>
      <c r="BM242" s="83"/>
      <c r="BN242" s="83"/>
      <c r="BO242" s="83"/>
      <c r="BP242" s="83"/>
      <c r="BQ242" s="83"/>
      <c r="BR242" s="83"/>
      <c r="BS242" s="83"/>
      <c r="BT242" s="83"/>
      <c r="BU242" s="83"/>
      <c r="BV242" s="83"/>
      <c r="BW242" s="83"/>
      <c r="BX242" s="83"/>
      <c r="BY242" s="83"/>
      <c r="BZ242" s="83"/>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5.0999999999999996"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B244" s="12"/>
    </row>
    <row r="245" spans="1:80" s="1" customFormat="1" ht="15.95" customHeight="1">
      <c r="A245" s="82"/>
      <c r="B245" s="82" t="s">
        <v>129</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3"/>
      <c r="AR245" s="83"/>
      <c r="AS245" s="309"/>
      <c r="AT245" s="309"/>
      <c r="AU245" s="309"/>
      <c r="AV245" s="309"/>
      <c r="AW245" s="309"/>
      <c r="AX245" s="309"/>
      <c r="AY245" s="309"/>
      <c r="AZ245" s="309"/>
      <c r="BA245" s="309"/>
      <c r="BB245" s="309"/>
      <c r="BC245" s="309"/>
      <c r="BD245" s="309"/>
      <c r="BE245" s="309"/>
      <c r="BF245" s="309"/>
      <c r="BG245" s="83"/>
      <c r="BH245" s="83"/>
      <c r="BI245" s="83"/>
      <c r="BJ245" s="83"/>
      <c r="BK245" s="83"/>
      <c r="BL245" s="83"/>
      <c r="BM245" s="83"/>
      <c r="BN245" s="83"/>
      <c r="BO245" s="83"/>
      <c r="BP245" s="83"/>
      <c r="BQ245" s="83"/>
      <c r="BR245" s="83"/>
      <c r="BS245" s="83"/>
      <c r="BT245" s="83"/>
      <c r="BU245" s="83"/>
      <c r="BV245" s="83"/>
      <c r="BW245" s="83"/>
      <c r="BX245" s="83"/>
      <c r="BY245" s="83"/>
      <c r="BZ245" s="83"/>
    </row>
    <row r="246" spans="1:80" s="2" customFormat="1" ht="5.0999999999999996"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B246" s="12"/>
    </row>
    <row r="247" spans="1:80" s="2" customFormat="1" ht="5.0999999999999996"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B247" s="12"/>
    </row>
    <row r="248" spans="1:80" s="21" customFormat="1" ht="15.95" customHeight="1">
      <c r="A248" s="82"/>
      <c r="B248" s="82" t="s">
        <v>219</v>
      </c>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3"/>
      <c r="AR248" s="83"/>
      <c r="AS248" s="134"/>
      <c r="AT248" s="134"/>
      <c r="AU248" s="134"/>
      <c r="AV248" s="134"/>
      <c r="AW248" s="134"/>
      <c r="AX248" s="134"/>
      <c r="AY248" s="134"/>
      <c r="AZ248" s="134"/>
      <c r="BA248" s="134"/>
      <c r="BB248" s="134"/>
      <c r="BC248" s="134"/>
      <c r="BD248" s="134"/>
      <c r="BE248" s="134"/>
      <c r="BF248" s="134"/>
      <c r="BG248" s="83"/>
      <c r="BH248" s="83"/>
      <c r="BI248" s="83"/>
      <c r="BJ248" s="83"/>
      <c r="BK248" s="83"/>
      <c r="BL248" s="83"/>
      <c r="BM248" s="83"/>
      <c r="BN248" s="83"/>
      <c r="BO248" s="83"/>
      <c r="BP248" s="83"/>
      <c r="BQ248" s="83"/>
      <c r="BR248" s="83"/>
      <c r="BS248" s="83"/>
      <c r="BT248" s="83"/>
      <c r="BU248" s="83"/>
      <c r="BV248" s="83"/>
      <c r="BW248" s="83"/>
      <c r="BX248" s="83"/>
      <c r="BY248" s="83"/>
      <c r="BZ248" s="83"/>
    </row>
    <row r="249" spans="1:80" s="21" customFormat="1" ht="15.95" customHeight="1">
      <c r="A249" s="82"/>
      <c r="B249" s="82"/>
      <c r="C249" s="82"/>
      <c r="D249" s="82"/>
      <c r="E249" s="82" t="s">
        <v>216</v>
      </c>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3"/>
      <c r="AR249" s="83"/>
      <c r="AS249" s="309"/>
      <c r="AT249" s="309"/>
      <c r="AU249" s="309"/>
      <c r="AV249" s="309"/>
      <c r="AW249" s="309"/>
      <c r="AX249" s="309"/>
      <c r="AY249" s="309"/>
      <c r="AZ249" s="309"/>
      <c r="BA249" s="309"/>
      <c r="BB249" s="309"/>
      <c r="BC249" s="309"/>
      <c r="BD249" s="309"/>
      <c r="BE249" s="309"/>
      <c r="BF249" s="309"/>
      <c r="BG249" s="83"/>
      <c r="BH249" s="83"/>
      <c r="BI249" s="83"/>
      <c r="BJ249" s="83"/>
      <c r="BK249" s="83"/>
      <c r="BL249" s="83"/>
      <c r="BM249" s="83"/>
      <c r="BN249" s="83"/>
      <c r="BO249" s="83"/>
      <c r="BP249" s="83"/>
      <c r="BQ249" s="83"/>
      <c r="BR249" s="83"/>
      <c r="BS249" s="83"/>
      <c r="BT249" s="83"/>
      <c r="BU249" s="83"/>
      <c r="BV249" s="83"/>
      <c r="BW249" s="83"/>
      <c r="BX249" s="83"/>
      <c r="BY249" s="83"/>
      <c r="BZ249" s="83"/>
    </row>
    <row r="250" spans="1:80" s="21" customFormat="1" ht="15.95" customHeight="1">
      <c r="A250" s="82"/>
      <c r="B250" s="82"/>
      <c r="C250" s="82"/>
      <c r="D250" s="82"/>
      <c r="E250" s="82" t="s">
        <v>217</v>
      </c>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3"/>
      <c r="AR250" s="83"/>
      <c r="AS250" s="259" t="s">
        <v>35</v>
      </c>
      <c r="AT250" s="259"/>
      <c r="AU250" s="134"/>
      <c r="AV250" s="134"/>
      <c r="AW250" s="134" t="s">
        <v>88</v>
      </c>
      <c r="AX250" s="134"/>
      <c r="AY250" s="134"/>
      <c r="AZ250" s="134"/>
      <c r="BA250" s="134"/>
      <c r="BB250" s="259" t="s">
        <v>35</v>
      </c>
      <c r="BC250" s="259"/>
      <c r="BD250" s="134"/>
      <c r="BE250" s="134"/>
      <c r="BF250" s="134" t="s">
        <v>218</v>
      </c>
      <c r="BG250" s="83"/>
      <c r="BH250" s="83"/>
      <c r="BI250" s="83"/>
      <c r="BJ250" s="83"/>
      <c r="BK250" s="83"/>
      <c r="BL250" s="83"/>
      <c r="BM250" s="83"/>
      <c r="BN250" s="83"/>
      <c r="BO250" s="83"/>
      <c r="BP250" s="83"/>
      <c r="BQ250" s="83"/>
      <c r="BR250" s="83"/>
      <c r="BS250" s="83"/>
      <c r="BT250" s="83"/>
      <c r="BU250" s="83"/>
      <c r="BV250" s="83"/>
      <c r="BW250" s="83"/>
      <c r="BX250" s="83"/>
      <c r="BY250" s="83"/>
      <c r="BZ250" s="83"/>
    </row>
    <row r="251" spans="1:80" s="2" customFormat="1" ht="5.0999999999999996"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B251" s="12"/>
    </row>
    <row r="252" spans="1:80" s="2" customFormat="1" ht="5.0999999999999996"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B252" s="12"/>
    </row>
    <row r="253" spans="1:80" s="21" customFormat="1" ht="15.95" customHeight="1">
      <c r="A253" s="82"/>
      <c r="B253" s="82" t="s">
        <v>130</v>
      </c>
      <c r="C253" s="82"/>
      <c r="D253" s="82"/>
      <c r="E253" s="82"/>
      <c r="F253" s="82"/>
      <c r="G253" s="82"/>
      <c r="H253" s="82"/>
      <c r="I253" s="82"/>
      <c r="J253" s="82"/>
      <c r="K253" s="82"/>
      <c r="L253" s="82"/>
      <c r="M253" s="82"/>
      <c r="N253" s="82"/>
      <c r="O253" s="82"/>
      <c r="P253" s="82"/>
      <c r="Q253" s="82"/>
      <c r="R253" s="82"/>
      <c r="S253" s="82"/>
      <c r="T253" s="82"/>
      <c r="U253" s="82"/>
      <c r="V253" s="82" t="s">
        <v>131</v>
      </c>
      <c r="W253" s="82"/>
      <c r="X253" s="82"/>
      <c r="Y253" s="82"/>
      <c r="Z253" s="82"/>
      <c r="AA253" s="82"/>
      <c r="AB253" s="82"/>
      <c r="AC253" s="82"/>
      <c r="AD253" s="82"/>
      <c r="AE253" s="82"/>
      <c r="AF253" s="82"/>
      <c r="AG253" s="82" t="s">
        <v>132</v>
      </c>
      <c r="AH253" s="82"/>
      <c r="AI253" s="82"/>
      <c r="AJ253" s="82"/>
      <c r="AK253" s="82"/>
      <c r="AL253" s="82"/>
      <c r="AM253" s="82"/>
      <c r="AN253" s="82"/>
      <c r="AO253" s="82"/>
      <c r="AP253" s="82"/>
      <c r="AQ253" s="82"/>
      <c r="AR253" s="82"/>
      <c r="AS253" s="82"/>
      <c r="AT253" s="82"/>
      <c r="AU253" s="82"/>
      <c r="AV253" s="82"/>
      <c r="AW253" s="82"/>
      <c r="AX253" s="83"/>
      <c r="AY253" s="83"/>
      <c r="AZ253" s="83"/>
      <c r="BA253" s="83"/>
      <c r="BB253" s="83"/>
      <c r="BC253" s="82" t="s">
        <v>194</v>
      </c>
      <c r="BD253" s="82"/>
      <c r="BE253" s="82"/>
      <c r="BF253" s="82"/>
      <c r="BG253" s="82"/>
      <c r="BH253" s="82"/>
      <c r="BI253" s="82"/>
      <c r="BJ253" s="82"/>
      <c r="BK253" s="82"/>
      <c r="BL253" s="82"/>
      <c r="BM253" s="82"/>
      <c r="BN253" s="82"/>
      <c r="BO253" s="82"/>
      <c r="BP253" s="82"/>
      <c r="BQ253" s="82"/>
      <c r="BR253" s="82"/>
      <c r="BS253" s="82"/>
      <c r="BT253" s="82"/>
      <c r="BU253" s="82" t="s">
        <v>67</v>
      </c>
      <c r="BV253" s="82"/>
      <c r="BW253" s="82"/>
      <c r="BX253" s="82"/>
      <c r="BY253" s="82"/>
      <c r="BZ253" s="82"/>
    </row>
    <row r="254" spans="1:80" s="21" customFormat="1" ht="15.95" customHeight="1">
      <c r="A254" s="82"/>
      <c r="B254" s="82"/>
      <c r="C254" s="82"/>
      <c r="D254" s="82"/>
      <c r="E254" s="82"/>
      <c r="F254" s="82"/>
      <c r="G254" s="82"/>
      <c r="H254" s="82"/>
      <c r="I254" s="82"/>
      <c r="J254" s="82"/>
      <c r="K254" s="82"/>
      <c r="L254" s="82" t="s">
        <v>177</v>
      </c>
      <c r="M254" s="82"/>
      <c r="N254" s="82"/>
      <c r="O254" s="82"/>
      <c r="P254" s="82"/>
      <c r="Q254" s="82"/>
      <c r="R254" s="82"/>
      <c r="S254" s="82"/>
      <c r="T254" s="82"/>
      <c r="U254" s="82"/>
      <c r="V254" s="82" t="s">
        <v>21</v>
      </c>
      <c r="W254" s="303"/>
      <c r="X254" s="303"/>
      <c r="Y254" s="303"/>
      <c r="Z254" s="303"/>
      <c r="AA254" s="303"/>
      <c r="AB254" s="303"/>
      <c r="AC254" s="303"/>
      <c r="AD254" s="303"/>
      <c r="AE254" s="303"/>
      <c r="AF254" s="303"/>
      <c r="AG254" s="268" t="s">
        <v>45</v>
      </c>
      <c r="AH254" s="268"/>
      <c r="AI254" s="297" t="str">
        <f t="shared" ref="AI254:AI259" si="6">IFERROR(VLOOKUP(W254,$CA$26:$CB$91,2,FALSE),"")</f>
        <v/>
      </c>
      <c r="AJ254" s="297"/>
      <c r="AK254" s="297"/>
      <c r="AL254" s="297"/>
      <c r="AM254" s="297"/>
      <c r="AN254" s="297"/>
      <c r="AO254" s="297"/>
      <c r="AP254" s="297"/>
      <c r="AQ254" s="297"/>
      <c r="AR254" s="297"/>
      <c r="AS254" s="297"/>
      <c r="AT254" s="297"/>
      <c r="AU254" s="297"/>
      <c r="AV254" s="297"/>
      <c r="AW254" s="297"/>
      <c r="AX254" s="297"/>
      <c r="AY254" s="297"/>
      <c r="AZ254" s="297"/>
      <c r="BA254" s="297"/>
      <c r="BB254" s="297"/>
      <c r="BC254" s="268" t="s">
        <v>45</v>
      </c>
      <c r="BD254" s="268"/>
      <c r="BE254" s="317"/>
      <c r="BF254" s="317"/>
      <c r="BG254" s="317"/>
      <c r="BH254" s="317"/>
      <c r="BI254" s="317"/>
      <c r="BJ254" s="317"/>
      <c r="BK254" s="317"/>
      <c r="BL254" s="317"/>
      <c r="BM254" s="317"/>
      <c r="BN254" s="317"/>
      <c r="BO254" s="317"/>
      <c r="BP254" s="317"/>
      <c r="BQ254" s="317"/>
      <c r="BR254" s="317"/>
      <c r="BS254" s="317"/>
      <c r="BT254" s="109"/>
      <c r="BU254" s="110" t="s">
        <v>67</v>
      </c>
      <c r="BV254" s="110"/>
      <c r="BW254" s="110"/>
      <c r="BX254" s="110"/>
      <c r="BY254" s="110"/>
      <c r="BZ254" s="82"/>
    </row>
    <row r="255" spans="1:80" s="21" customFormat="1" ht="15.95" customHeight="1">
      <c r="A255" s="82"/>
      <c r="B255" s="82"/>
      <c r="C255" s="82"/>
      <c r="D255" s="82"/>
      <c r="E255" s="82"/>
      <c r="F255" s="82"/>
      <c r="G255" s="82"/>
      <c r="H255" s="82"/>
      <c r="I255" s="82"/>
      <c r="J255" s="82"/>
      <c r="K255" s="82"/>
      <c r="L255" s="82" t="s">
        <v>178</v>
      </c>
      <c r="M255" s="82"/>
      <c r="N255" s="82"/>
      <c r="O255" s="82"/>
      <c r="P255" s="82"/>
      <c r="Q255" s="82"/>
      <c r="R255" s="82"/>
      <c r="S255" s="82"/>
      <c r="T255" s="82"/>
      <c r="U255" s="82"/>
      <c r="V255" s="82" t="s">
        <v>21</v>
      </c>
      <c r="W255" s="303"/>
      <c r="X255" s="303"/>
      <c r="Y255" s="303"/>
      <c r="Z255" s="303"/>
      <c r="AA255" s="303"/>
      <c r="AB255" s="303"/>
      <c r="AC255" s="303"/>
      <c r="AD255" s="303"/>
      <c r="AE255" s="303"/>
      <c r="AF255" s="303"/>
      <c r="AG255" s="268" t="s">
        <v>45</v>
      </c>
      <c r="AH255" s="268"/>
      <c r="AI255" s="297" t="str">
        <f t="shared" si="6"/>
        <v/>
      </c>
      <c r="AJ255" s="297"/>
      <c r="AK255" s="297"/>
      <c r="AL255" s="297"/>
      <c r="AM255" s="297"/>
      <c r="AN255" s="297"/>
      <c r="AO255" s="297"/>
      <c r="AP255" s="297"/>
      <c r="AQ255" s="297"/>
      <c r="AR255" s="297"/>
      <c r="AS255" s="297"/>
      <c r="AT255" s="297"/>
      <c r="AU255" s="297"/>
      <c r="AV255" s="297"/>
      <c r="AW255" s="297"/>
      <c r="AX255" s="297"/>
      <c r="AY255" s="297"/>
      <c r="AZ255" s="297"/>
      <c r="BA255" s="297"/>
      <c r="BB255" s="297"/>
      <c r="BC255" s="268" t="s">
        <v>45</v>
      </c>
      <c r="BD255" s="268"/>
      <c r="BE255" s="317"/>
      <c r="BF255" s="317"/>
      <c r="BG255" s="317"/>
      <c r="BH255" s="317"/>
      <c r="BI255" s="317"/>
      <c r="BJ255" s="317"/>
      <c r="BK255" s="317"/>
      <c r="BL255" s="317"/>
      <c r="BM255" s="317"/>
      <c r="BN255" s="317"/>
      <c r="BO255" s="317"/>
      <c r="BP255" s="317"/>
      <c r="BQ255" s="317"/>
      <c r="BR255" s="317"/>
      <c r="BS255" s="317"/>
      <c r="BT255" s="109"/>
      <c r="BU255" s="110" t="s">
        <v>67</v>
      </c>
      <c r="BV255" s="110"/>
      <c r="BW255" s="110"/>
      <c r="BX255" s="110"/>
      <c r="BY255" s="110"/>
      <c r="BZ255" s="82"/>
    </row>
    <row r="256" spans="1:80" s="21" customFormat="1" ht="15.95" customHeight="1">
      <c r="A256" s="82"/>
      <c r="B256" s="82"/>
      <c r="C256" s="82"/>
      <c r="D256" s="82"/>
      <c r="E256" s="82"/>
      <c r="F256" s="82"/>
      <c r="G256" s="82"/>
      <c r="H256" s="82"/>
      <c r="I256" s="82"/>
      <c r="J256" s="82"/>
      <c r="K256" s="82"/>
      <c r="L256" s="82" t="s">
        <v>179</v>
      </c>
      <c r="M256" s="82"/>
      <c r="N256" s="82"/>
      <c r="O256" s="82"/>
      <c r="P256" s="82"/>
      <c r="Q256" s="82"/>
      <c r="R256" s="82"/>
      <c r="S256" s="82"/>
      <c r="T256" s="82"/>
      <c r="U256" s="82"/>
      <c r="V256" s="82" t="s">
        <v>21</v>
      </c>
      <c r="W256" s="303"/>
      <c r="X256" s="303"/>
      <c r="Y256" s="303"/>
      <c r="Z256" s="303"/>
      <c r="AA256" s="303"/>
      <c r="AB256" s="303"/>
      <c r="AC256" s="303"/>
      <c r="AD256" s="303"/>
      <c r="AE256" s="303"/>
      <c r="AF256" s="303"/>
      <c r="AG256" s="268" t="s">
        <v>45</v>
      </c>
      <c r="AH256" s="268"/>
      <c r="AI256" s="297" t="str">
        <f t="shared" si="6"/>
        <v/>
      </c>
      <c r="AJ256" s="297"/>
      <c r="AK256" s="297"/>
      <c r="AL256" s="297"/>
      <c r="AM256" s="297"/>
      <c r="AN256" s="297"/>
      <c r="AO256" s="297"/>
      <c r="AP256" s="297"/>
      <c r="AQ256" s="297"/>
      <c r="AR256" s="297"/>
      <c r="AS256" s="297"/>
      <c r="AT256" s="297"/>
      <c r="AU256" s="297"/>
      <c r="AV256" s="297"/>
      <c r="AW256" s="297"/>
      <c r="AX256" s="297"/>
      <c r="AY256" s="297"/>
      <c r="AZ256" s="297"/>
      <c r="BA256" s="297"/>
      <c r="BB256" s="297"/>
      <c r="BC256" s="268" t="s">
        <v>45</v>
      </c>
      <c r="BD256" s="268"/>
      <c r="BE256" s="317"/>
      <c r="BF256" s="317"/>
      <c r="BG256" s="317"/>
      <c r="BH256" s="317"/>
      <c r="BI256" s="317"/>
      <c r="BJ256" s="317"/>
      <c r="BK256" s="317"/>
      <c r="BL256" s="317"/>
      <c r="BM256" s="317"/>
      <c r="BN256" s="317"/>
      <c r="BO256" s="317"/>
      <c r="BP256" s="317"/>
      <c r="BQ256" s="317"/>
      <c r="BR256" s="317"/>
      <c r="BS256" s="317"/>
      <c r="BT256" s="109"/>
      <c r="BU256" s="110" t="s">
        <v>67</v>
      </c>
      <c r="BV256" s="110"/>
      <c r="BW256" s="110"/>
      <c r="BX256" s="110"/>
      <c r="BY256" s="110"/>
      <c r="BZ256" s="82"/>
    </row>
    <row r="257" spans="1:80" s="21" customFormat="1" ht="15.95" customHeight="1">
      <c r="A257" s="82"/>
      <c r="B257" s="82"/>
      <c r="C257" s="82"/>
      <c r="D257" s="82"/>
      <c r="E257" s="82"/>
      <c r="F257" s="82"/>
      <c r="G257" s="82"/>
      <c r="H257" s="82"/>
      <c r="I257" s="82"/>
      <c r="J257" s="82"/>
      <c r="K257" s="82"/>
      <c r="L257" s="82" t="s">
        <v>180</v>
      </c>
      <c r="M257" s="82"/>
      <c r="N257" s="82"/>
      <c r="O257" s="82"/>
      <c r="P257" s="82"/>
      <c r="Q257" s="82"/>
      <c r="R257" s="82"/>
      <c r="S257" s="82"/>
      <c r="T257" s="82"/>
      <c r="U257" s="82"/>
      <c r="V257" s="82" t="s">
        <v>21</v>
      </c>
      <c r="W257" s="303"/>
      <c r="X257" s="303"/>
      <c r="Y257" s="303"/>
      <c r="Z257" s="303"/>
      <c r="AA257" s="303"/>
      <c r="AB257" s="303"/>
      <c r="AC257" s="303"/>
      <c r="AD257" s="303"/>
      <c r="AE257" s="303"/>
      <c r="AF257" s="303"/>
      <c r="AG257" s="268" t="s">
        <v>45</v>
      </c>
      <c r="AH257" s="268"/>
      <c r="AI257" s="297" t="str">
        <f t="shared" si="6"/>
        <v/>
      </c>
      <c r="AJ257" s="297"/>
      <c r="AK257" s="297"/>
      <c r="AL257" s="297"/>
      <c r="AM257" s="297"/>
      <c r="AN257" s="297"/>
      <c r="AO257" s="297"/>
      <c r="AP257" s="297"/>
      <c r="AQ257" s="297"/>
      <c r="AR257" s="297"/>
      <c r="AS257" s="297"/>
      <c r="AT257" s="297"/>
      <c r="AU257" s="297"/>
      <c r="AV257" s="297"/>
      <c r="AW257" s="297"/>
      <c r="AX257" s="297"/>
      <c r="AY257" s="297"/>
      <c r="AZ257" s="297"/>
      <c r="BA257" s="297"/>
      <c r="BB257" s="297"/>
      <c r="BC257" s="268" t="s">
        <v>45</v>
      </c>
      <c r="BD257" s="268"/>
      <c r="BE257" s="317"/>
      <c r="BF257" s="317"/>
      <c r="BG257" s="317"/>
      <c r="BH257" s="317"/>
      <c r="BI257" s="317"/>
      <c r="BJ257" s="317"/>
      <c r="BK257" s="317"/>
      <c r="BL257" s="317"/>
      <c r="BM257" s="317"/>
      <c r="BN257" s="317"/>
      <c r="BO257" s="317"/>
      <c r="BP257" s="317"/>
      <c r="BQ257" s="317"/>
      <c r="BR257" s="317"/>
      <c r="BS257" s="317"/>
      <c r="BT257" s="109"/>
      <c r="BU257" s="110" t="s">
        <v>67</v>
      </c>
      <c r="BV257" s="110"/>
      <c r="BW257" s="110"/>
      <c r="BX257" s="110"/>
      <c r="BY257" s="110"/>
      <c r="BZ257" s="82"/>
    </row>
    <row r="258" spans="1:80" s="21" customFormat="1" ht="15.95" customHeight="1">
      <c r="A258" s="82"/>
      <c r="B258" s="82"/>
      <c r="C258" s="82"/>
      <c r="D258" s="82"/>
      <c r="E258" s="82"/>
      <c r="F258" s="82"/>
      <c r="G258" s="82"/>
      <c r="H258" s="82"/>
      <c r="I258" s="82"/>
      <c r="J258" s="82"/>
      <c r="K258" s="82"/>
      <c r="L258" s="82" t="s">
        <v>181</v>
      </c>
      <c r="M258" s="82"/>
      <c r="N258" s="82"/>
      <c r="O258" s="82"/>
      <c r="P258" s="82"/>
      <c r="Q258" s="82"/>
      <c r="R258" s="82"/>
      <c r="S258" s="82"/>
      <c r="T258" s="82"/>
      <c r="U258" s="82"/>
      <c r="V258" s="82" t="s">
        <v>21</v>
      </c>
      <c r="W258" s="303"/>
      <c r="X258" s="303"/>
      <c r="Y258" s="303"/>
      <c r="Z258" s="303"/>
      <c r="AA258" s="303"/>
      <c r="AB258" s="303"/>
      <c r="AC258" s="303"/>
      <c r="AD258" s="303"/>
      <c r="AE258" s="303"/>
      <c r="AF258" s="303"/>
      <c r="AG258" s="268" t="s">
        <v>45</v>
      </c>
      <c r="AH258" s="268"/>
      <c r="AI258" s="297" t="str">
        <f t="shared" si="6"/>
        <v/>
      </c>
      <c r="AJ258" s="297"/>
      <c r="AK258" s="297"/>
      <c r="AL258" s="297"/>
      <c r="AM258" s="297"/>
      <c r="AN258" s="297"/>
      <c r="AO258" s="297"/>
      <c r="AP258" s="297"/>
      <c r="AQ258" s="297"/>
      <c r="AR258" s="297"/>
      <c r="AS258" s="297"/>
      <c r="AT258" s="297"/>
      <c r="AU258" s="297"/>
      <c r="AV258" s="297"/>
      <c r="AW258" s="297"/>
      <c r="AX258" s="297"/>
      <c r="AY258" s="297"/>
      <c r="AZ258" s="297"/>
      <c r="BA258" s="297"/>
      <c r="BB258" s="297"/>
      <c r="BC258" s="268" t="s">
        <v>45</v>
      </c>
      <c r="BD258" s="268"/>
      <c r="BE258" s="317"/>
      <c r="BF258" s="317"/>
      <c r="BG258" s="317"/>
      <c r="BH258" s="317"/>
      <c r="BI258" s="317"/>
      <c r="BJ258" s="317"/>
      <c r="BK258" s="317"/>
      <c r="BL258" s="317"/>
      <c r="BM258" s="317"/>
      <c r="BN258" s="317"/>
      <c r="BO258" s="317"/>
      <c r="BP258" s="317"/>
      <c r="BQ258" s="317"/>
      <c r="BR258" s="317"/>
      <c r="BS258" s="317"/>
      <c r="BT258" s="109"/>
      <c r="BU258" s="110" t="s">
        <v>67</v>
      </c>
      <c r="BV258" s="110"/>
      <c r="BW258" s="110"/>
      <c r="BX258" s="110"/>
      <c r="BY258" s="110"/>
      <c r="BZ258" s="82"/>
    </row>
    <row r="259" spans="1:80" s="21" customFormat="1" ht="15.95" customHeight="1">
      <c r="A259" s="82"/>
      <c r="B259" s="82"/>
      <c r="C259" s="82"/>
      <c r="D259" s="82"/>
      <c r="E259" s="82"/>
      <c r="F259" s="82"/>
      <c r="G259" s="82"/>
      <c r="H259" s="82"/>
      <c r="I259" s="82"/>
      <c r="J259" s="82"/>
      <c r="K259" s="82"/>
      <c r="L259" s="82" t="s">
        <v>182</v>
      </c>
      <c r="M259" s="82"/>
      <c r="N259" s="82"/>
      <c r="O259" s="82"/>
      <c r="P259" s="82"/>
      <c r="Q259" s="82"/>
      <c r="R259" s="82"/>
      <c r="S259" s="82"/>
      <c r="T259" s="82"/>
      <c r="U259" s="82"/>
      <c r="V259" s="82" t="s">
        <v>21</v>
      </c>
      <c r="W259" s="303"/>
      <c r="X259" s="303"/>
      <c r="Y259" s="303"/>
      <c r="Z259" s="303"/>
      <c r="AA259" s="303"/>
      <c r="AB259" s="303"/>
      <c r="AC259" s="303"/>
      <c r="AD259" s="303"/>
      <c r="AE259" s="303"/>
      <c r="AF259" s="303"/>
      <c r="AG259" s="268" t="s">
        <v>45</v>
      </c>
      <c r="AH259" s="268"/>
      <c r="AI259" s="297" t="str">
        <f t="shared" si="6"/>
        <v/>
      </c>
      <c r="AJ259" s="297"/>
      <c r="AK259" s="297"/>
      <c r="AL259" s="297"/>
      <c r="AM259" s="297"/>
      <c r="AN259" s="297"/>
      <c r="AO259" s="297"/>
      <c r="AP259" s="297"/>
      <c r="AQ259" s="297"/>
      <c r="AR259" s="297"/>
      <c r="AS259" s="297"/>
      <c r="AT259" s="297"/>
      <c r="AU259" s="297"/>
      <c r="AV259" s="297"/>
      <c r="AW259" s="297"/>
      <c r="AX259" s="297"/>
      <c r="AY259" s="297"/>
      <c r="AZ259" s="297"/>
      <c r="BA259" s="297"/>
      <c r="BB259" s="297"/>
      <c r="BC259" s="268" t="s">
        <v>45</v>
      </c>
      <c r="BD259" s="268"/>
      <c r="BE259" s="317"/>
      <c r="BF259" s="317"/>
      <c r="BG259" s="317"/>
      <c r="BH259" s="317"/>
      <c r="BI259" s="317"/>
      <c r="BJ259" s="317"/>
      <c r="BK259" s="317"/>
      <c r="BL259" s="317"/>
      <c r="BM259" s="317"/>
      <c r="BN259" s="317"/>
      <c r="BO259" s="317"/>
      <c r="BP259" s="317"/>
      <c r="BQ259" s="317"/>
      <c r="BR259" s="317"/>
      <c r="BS259" s="317"/>
      <c r="BT259" s="109"/>
      <c r="BU259" s="110" t="s">
        <v>67</v>
      </c>
      <c r="BV259" s="110"/>
      <c r="BW259" s="110"/>
      <c r="BX259" s="110"/>
      <c r="BY259" s="110"/>
      <c r="BZ259" s="82"/>
    </row>
    <row r="260" spans="1:80" s="2"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B260" s="12"/>
    </row>
    <row r="261" spans="1:80" s="2"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B261" s="12"/>
    </row>
    <row r="262" spans="1:80" s="21" customFormat="1" ht="15.95" customHeight="1">
      <c r="A262" s="82"/>
      <c r="B262" s="82" t="s">
        <v>195</v>
      </c>
      <c r="C262" s="82"/>
      <c r="D262" s="82"/>
      <c r="E262" s="82"/>
      <c r="F262" s="82"/>
      <c r="G262" s="82"/>
      <c r="H262" s="82"/>
      <c r="I262" s="82"/>
      <c r="J262" s="82"/>
      <c r="K262" s="82"/>
      <c r="L262" s="82"/>
      <c r="M262" s="82"/>
      <c r="N262" s="82"/>
      <c r="O262" s="82"/>
      <c r="P262" s="82"/>
      <c r="Q262" s="82"/>
      <c r="R262" s="82"/>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row>
    <row r="263" spans="1:80" s="2" customFormat="1" ht="5.0999999999999996"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B263" s="12"/>
    </row>
    <row r="264" spans="1:80" s="2" customFormat="1" ht="5.0999999999999996"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B264" s="12"/>
    </row>
    <row r="265" spans="1:80" s="21" customFormat="1" ht="15.95" customHeight="1">
      <c r="A265" s="82"/>
      <c r="B265" s="82" t="s">
        <v>196</v>
      </c>
      <c r="C265" s="82"/>
      <c r="D265" s="82"/>
      <c r="E265" s="82"/>
      <c r="F265" s="82"/>
      <c r="G265" s="82"/>
      <c r="H265" s="82"/>
      <c r="I265" s="82"/>
      <c r="J265" s="82"/>
      <c r="K265" s="82"/>
      <c r="L265" s="82"/>
      <c r="M265" s="82"/>
      <c r="N265" s="82"/>
      <c r="O265" s="82"/>
      <c r="P265" s="82"/>
      <c r="Q265" s="82"/>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row>
    <row r="266" spans="1:80" s="21" customFormat="1" ht="15.95" customHeight="1">
      <c r="A266" s="82"/>
      <c r="B266" s="82"/>
      <c r="C266" s="82"/>
      <c r="D266" s="82"/>
      <c r="E266" s="82"/>
      <c r="F266" s="82"/>
      <c r="G266" s="82"/>
      <c r="H266" s="82"/>
      <c r="I266" s="82"/>
      <c r="J266" s="82"/>
      <c r="K266" s="82"/>
      <c r="L266" s="82"/>
      <c r="M266" s="82"/>
      <c r="N266" s="82"/>
      <c r="O266" s="82"/>
      <c r="P266" s="82"/>
      <c r="Q266" s="82"/>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row>
    <row r="267" spans="1:80" s="2" customFormat="1" ht="5.0999999999999996"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B267" s="12"/>
    </row>
    <row r="268" spans="1:80" s="21" customFormat="1" ht="9.9499999999999993"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row>
    <row r="269" spans="1:80" s="2" customFormat="1" ht="5.0999999999999996"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B269" s="12"/>
    </row>
    <row r="270" spans="1:80" s="21" customFormat="1" ht="15.95" customHeight="1">
      <c r="A270" s="82"/>
      <c r="B270" s="82" t="s">
        <v>125</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259"/>
      <c r="AJ270" s="259"/>
      <c r="AK270" s="259"/>
      <c r="AL270" s="259"/>
      <c r="AM270" s="259"/>
      <c r="AN270" s="259"/>
      <c r="AO270" s="259"/>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row>
    <row r="271" spans="1:80" s="2" customFormat="1" ht="5.0999999999999996"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B271" s="12"/>
    </row>
    <row r="272" spans="1:80" s="2" customFormat="1" ht="5.0999999999999996"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B272" s="12"/>
    </row>
    <row r="273" spans="1:80" s="21" customFormat="1" ht="15.95" customHeight="1">
      <c r="A273" s="82"/>
      <c r="B273" s="82" t="s">
        <v>126</v>
      </c>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259"/>
      <c r="AJ273" s="259"/>
      <c r="AK273" s="259"/>
      <c r="AL273" s="259"/>
      <c r="AM273" s="259"/>
      <c r="AN273" s="259"/>
      <c r="AO273" s="259"/>
      <c r="AP273" s="82"/>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row>
    <row r="274" spans="1:80" s="2" customFormat="1" ht="5.0999999999999996"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B274" s="12"/>
    </row>
    <row r="275" spans="1:80" s="2" customFormat="1" ht="5.0999999999999996"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B275" s="12"/>
    </row>
    <row r="276" spans="1:80" s="21" customFormat="1" ht="15.95" customHeight="1">
      <c r="A276" s="82"/>
      <c r="B276" s="82" t="s">
        <v>127</v>
      </c>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3"/>
      <c r="AR276" s="83"/>
      <c r="AS276" s="319"/>
      <c r="AT276" s="319"/>
      <c r="AU276" s="319"/>
      <c r="AV276" s="319"/>
      <c r="AW276" s="319"/>
      <c r="AX276" s="319"/>
      <c r="AY276" s="319"/>
      <c r="AZ276" s="319"/>
      <c r="BA276" s="319"/>
      <c r="BB276" s="319"/>
      <c r="BC276" s="319"/>
      <c r="BD276" s="319"/>
      <c r="BE276" s="319"/>
      <c r="BF276" s="319"/>
      <c r="BG276" s="83"/>
      <c r="BH276" s="83"/>
      <c r="BI276" s="83"/>
      <c r="BJ276" s="83"/>
      <c r="BK276" s="83"/>
      <c r="BL276" s="83"/>
      <c r="BM276" s="83"/>
      <c r="BN276" s="83"/>
      <c r="BO276" s="83"/>
      <c r="BP276" s="83"/>
      <c r="BQ276" s="83"/>
      <c r="BR276" s="83"/>
      <c r="BS276" s="83"/>
      <c r="BT276" s="83"/>
      <c r="BU276" s="83"/>
      <c r="BV276" s="83"/>
      <c r="BW276" s="83"/>
      <c r="BX276" s="83"/>
      <c r="BY276" s="83"/>
      <c r="BZ276" s="83"/>
    </row>
    <row r="277" spans="1:80" s="2" customFormat="1" ht="5.0999999999999996"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B277" s="12"/>
    </row>
    <row r="278" spans="1:80" s="2" customFormat="1" ht="5.0999999999999996"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B278" s="12"/>
    </row>
    <row r="279" spans="1:80" s="21" customFormat="1" ht="15.95" customHeight="1">
      <c r="A279" s="82"/>
      <c r="B279" s="82" t="s">
        <v>128</v>
      </c>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3"/>
      <c r="AR279" s="83"/>
      <c r="AS279" s="309"/>
      <c r="AT279" s="309"/>
      <c r="AU279" s="309"/>
      <c r="AV279" s="309"/>
      <c r="AW279" s="309"/>
      <c r="AX279" s="309"/>
      <c r="AY279" s="309"/>
      <c r="AZ279" s="309"/>
      <c r="BA279" s="309"/>
      <c r="BB279" s="309"/>
      <c r="BC279" s="309"/>
      <c r="BD279" s="309"/>
      <c r="BE279" s="309"/>
      <c r="BF279" s="309"/>
      <c r="BG279" s="83"/>
      <c r="BH279" s="83"/>
      <c r="BI279" s="83"/>
      <c r="BJ279" s="83"/>
      <c r="BK279" s="83"/>
      <c r="BL279" s="83"/>
      <c r="BM279" s="83"/>
      <c r="BN279" s="83"/>
      <c r="BO279" s="83"/>
      <c r="BP279" s="83"/>
      <c r="BQ279" s="83"/>
      <c r="BR279" s="83"/>
      <c r="BS279" s="83"/>
      <c r="BT279" s="83"/>
      <c r="BU279" s="83"/>
      <c r="BV279" s="83"/>
      <c r="BW279" s="83"/>
      <c r="BX279" s="83"/>
      <c r="BY279" s="83"/>
      <c r="BZ279" s="83"/>
    </row>
    <row r="280" spans="1:80" s="2"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B280" s="12"/>
    </row>
    <row r="281" spans="1:80" s="2"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B281" s="12"/>
    </row>
    <row r="282" spans="1:80" s="21" customFormat="1" ht="15.95" customHeight="1">
      <c r="A282" s="82"/>
      <c r="B282" s="82" t="s">
        <v>129</v>
      </c>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3"/>
      <c r="AR282" s="83"/>
      <c r="AS282" s="309"/>
      <c r="AT282" s="309"/>
      <c r="AU282" s="309"/>
      <c r="AV282" s="309"/>
      <c r="AW282" s="309"/>
      <c r="AX282" s="309"/>
      <c r="AY282" s="309"/>
      <c r="AZ282" s="309"/>
      <c r="BA282" s="309"/>
      <c r="BB282" s="309"/>
      <c r="BC282" s="309"/>
      <c r="BD282" s="309"/>
      <c r="BE282" s="309"/>
      <c r="BF282" s="309"/>
      <c r="BG282" s="83"/>
      <c r="BH282" s="83"/>
      <c r="BI282" s="83"/>
      <c r="BJ282" s="83"/>
      <c r="BK282" s="83"/>
      <c r="BL282" s="83"/>
      <c r="BM282" s="83"/>
      <c r="BN282" s="83"/>
      <c r="BO282" s="83"/>
      <c r="BP282" s="83"/>
      <c r="BQ282" s="83"/>
      <c r="BR282" s="83"/>
      <c r="BS282" s="83"/>
      <c r="BT282" s="83"/>
      <c r="BU282" s="83"/>
      <c r="BV282" s="83"/>
      <c r="BW282" s="83"/>
      <c r="BX282" s="83"/>
      <c r="BY282" s="83"/>
      <c r="BZ282" s="83"/>
    </row>
    <row r="283" spans="1:80" s="2"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row>
    <row r="284" spans="1:80" s="2"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row>
    <row r="285" spans="1:80" s="21" customFormat="1" ht="15.95" customHeight="1">
      <c r="A285" s="82"/>
      <c r="B285" s="82" t="s">
        <v>219</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3"/>
      <c r="AR285" s="83"/>
      <c r="AS285" s="134"/>
      <c r="AT285" s="134"/>
      <c r="AU285" s="134"/>
      <c r="AV285" s="134"/>
      <c r="AW285" s="134"/>
      <c r="AX285" s="134"/>
      <c r="AY285" s="134"/>
      <c r="AZ285" s="134"/>
      <c r="BA285" s="134"/>
      <c r="BB285" s="134"/>
      <c r="BC285" s="134"/>
      <c r="BD285" s="134"/>
      <c r="BE285" s="134"/>
      <c r="BF285" s="134"/>
      <c r="BG285" s="83"/>
      <c r="BH285" s="83"/>
      <c r="BI285" s="83"/>
      <c r="BJ285" s="83"/>
      <c r="BK285" s="83"/>
      <c r="BL285" s="83"/>
      <c r="BM285" s="83"/>
      <c r="BN285" s="83"/>
      <c r="BO285" s="83"/>
      <c r="BP285" s="83"/>
      <c r="BQ285" s="83"/>
      <c r="BR285" s="83"/>
      <c r="BS285" s="83"/>
      <c r="BT285" s="83"/>
      <c r="BU285" s="83"/>
      <c r="BV285" s="83"/>
      <c r="BW285" s="83"/>
      <c r="BX285" s="83"/>
      <c r="BY285" s="83"/>
      <c r="BZ285" s="83"/>
    </row>
    <row r="286" spans="1:80" s="21" customFormat="1" ht="15.95" customHeight="1">
      <c r="A286" s="82"/>
      <c r="B286" s="82"/>
      <c r="C286" s="82"/>
      <c r="D286" s="82"/>
      <c r="E286" s="82" t="s">
        <v>216</v>
      </c>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3"/>
      <c r="AR286" s="83"/>
      <c r="AS286" s="309"/>
      <c r="AT286" s="309"/>
      <c r="AU286" s="309"/>
      <c r="AV286" s="309"/>
      <c r="AW286" s="309"/>
      <c r="AX286" s="309"/>
      <c r="AY286" s="309"/>
      <c r="AZ286" s="309"/>
      <c r="BA286" s="309"/>
      <c r="BB286" s="309"/>
      <c r="BC286" s="309"/>
      <c r="BD286" s="309"/>
      <c r="BE286" s="309"/>
      <c r="BF286" s="309"/>
      <c r="BG286" s="83"/>
      <c r="BH286" s="83"/>
      <c r="BI286" s="83"/>
      <c r="BJ286" s="83"/>
      <c r="BK286" s="83"/>
      <c r="BL286" s="83"/>
      <c r="BM286" s="83"/>
      <c r="BN286" s="83"/>
      <c r="BO286" s="83"/>
      <c r="BP286" s="83"/>
      <c r="BQ286" s="83"/>
      <c r="BR286" s="83"/>
      <c r="BS286" s="83"/>
      <c r="BT286" s="83"/>
      <c r="BU286" s="83"/>
      <c r="BV286" s="83"/>
      <c r="BW286" s="83"/>
      <c r="BX286" s="83"/>
      <c r="BY286" s="83"/>
      <c r="BZ286" s="83"/>
    </row>
    <row r="287" spans="1:80" s="21" customFormat="1" ht="15.95" customHeight="1">
      <c r="A287" s="82"/>
      <c r="B287" s="82"/>
      <c r="C287" s="82"/>
      <c r="D287" s="82"/>
      <c r="E287" s="82" t="s">
        <v>217</v>
      </c>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3"/>
      <c r="AR287" s="83"/>
      <c r="AS287" s="259" t="s">
        <v>35</v>
      </c>
      <c r="AT287" s="259"/>
      <c r="AU287" s="134"/>
      <c r="AV287" s="134"/>
      <c r="AW287" s="134" t="s">
        <v>88</v>
      </c>
      <c r="AX287" s="134"/>
      <c r="AY287" s="134"/>
      <c r="AZ287" s="134"/>
      <c r="BA287" s="134"/>
      <c r="BB287" s="259" t="s">
        <v>35</v>
      </c>
      <c r="BC287" s="259"/>
      <c r="BD287" s="134"/>
      <c r="BE287" s="134"/>
      <c r="BF287" s="134" t="s">
        <v>218</v>
      </c>
      <c r="BG287" s="83"/>
      <c r="BH287" s="83"/>
      <c r="BI287" s="83"/>
      <c r="BJ287" s="83"/>
      <c r="BK287" s="83"/>
      <c r="BL287" s="83"/>
      <c r="BM287" s="83"/>
      <c r="BN287" s="83"/>
      <c r="BO287" s="83"/>
      <c r="BP287" s="83"/>
      <c r="BQ287" s="83"/>
      <c r="BR287" s="83"/>
      <c r="BS287" s="83"/>
      <c r="BT287" s="83"/>
      <c r="BU287" s="83"/>
      <c r="BV287" s="83"/>
      <c r="BW287" s="83"/>
      <c r="BX287" s="83"/>
      <c r="BY287" s="83"/>
      <c r="BZ287" s="83"/>
    </row>
    <row r="288" spans="1:80" s="2" customFormat="1" ht="5.0999999999999996"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B288" s="12"/>
    </row>
    <row r="289" spans="1:80" s="2" customFormat="1" ht="5.0999999999999996"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B289" s="12"/>
    </row>
    <row r="290" spans="1:80" s="21" customFormat="1" ht="15.95" customHeight="1">
      <c r="A290" s="82"/>
      <c r="B290" s="82" t="s">
        <v>130</v>
      </c>
      <c r="C290" s="82"/>
      <c r="D290" s="82"/>
      <c r="E290" s="82"/>
      <c r="F290" s="82"/>
      <c r="G290" s="82"/>
      <c r="H290" s="82"/>
      <c r="I290" s="82"/>
      <c r="J290" s="82"/>
      <c r="K290" s="82"/>
      <c r="L290" s="82"/>
      <c r="M290" s="82"/>
      <c r="N290" s="82"/>
      <c r="O290" s="82"/>
      <c r="P290" s="82"/>
      <c r="Q290" s="82"/>
      <c r="R290" s="82"/>
      <c r="S290" s="82"/>
      <c r="T290" s="82"/>
      <c r="U290" s="82"/>
      <c r="V290" s="82" t="s">
        <v>131</v>
      </c>
      <c r="W290" s="82"/>
      <c r="X290" s="82"/>
      <c r="Y290" s="82"/>
      <c r="Z290" s="82"/>
      <c r="AA290" s="82"/>
      <c r="AB290" s="82"/>
      <c r="AC290" s="82"/>
      <c r="AD290" s="82"/>
      <c r="AE290" s="82"/>
      <c r="AF290" s="82"/>
      <c r="AG290" s="82" t="s">
        <v>132</v>
      </c>
      <c r="AH290" s="82"/>
      <c r="AI290" s="82"/>
      <c r="AJ290" s="82"/>
      <c r="AK290" s="82"/>
      <c r="AL290" s="82"/>
      <c r="AM290" s="82"/>
      <c r="AN290" s="82"/>
      <c r="AO290" s="82"/>
      <c r="AP290" s="82"/>
      <c r="AQ290" s="82"/>
      <c r="AR290" s="82"/>
      <c r="AS290" s="82"/>
      <c r="AT290" s="82"/>
      <c r="AU290" s="82"/>
      <c r="AV290" s="82"/>
      <c r="AW290" s="82"/>
      <c r="AX290" s="83"/>
      <c r="AY290" s="83"/>
      <c r="AZ290" s="83"/>
      <c r="BA290" s="83"/>
      <c r="BB290" s="83"/>
      <c r="BC290" s="82" t="s">
        <v>194</v>
      </c>
      <c r="BD290" s="82"/>
      <c r="BE290" s="82"/>
      <c r="BF290" s="82"/>
      <c r="BG290" s="82"/>
      <c r="BH290" s="82"/>
      <c r="BI290" s="82"/>
      <c r="BJ290" s="82"/>
      <c r="BK290" s="82"/>
      <c r="BL290" s="82"/>
      <c r="BM290" s="82"/>
      <c r="BN290" s="82"/>
      <c r="BO290" s="82"/>
      <c r="BP290" s="82"/>
      <c r="BQ290" s="82"/>
      <c r="BR290" s="82"/>
      <c r="BS290" s="82"/>
      <c r="BT290" s="82"/>
      <c r="BU290" s="82" t="s">
        <v>67</v>
      </c>
      <c r="BV290" s="82"/>
      <c r="BW290" s="82"/>
      <c r="BX290" s="82"/>
      <c r="BY290" s="82"/>
      <c r="BZ290" s="82"/>
    </row>
    <row r="291" spans="1:80" s="21" customFormat="1" ht="15.95" customHeight="1">
      <c r="A291" s="82"/>
      <c r="B291" s="82"/>
      <c r="C291" s="82"/>
      <c r="D291" s="82"/>
      <c r="E291" s="82"/>
      <c r="F291" s="82"/>
      <c r="G291" s="82"/>
      <c r="H291" s="82"/>
      <c r="I291" s="82"/>
      <c r="J291" s="82"/>
      <c r="K291" s="82"/>
      <c r="L291" s="82" t="s">
        <v>177</v>
      </c>
      <c r="M291" s="82"/>
      <c r="N291" s="82"/>
      <c r="O291" s="82"/>
      <c r="P291" s="82"/>
      <c r="Q291" s="82"/>
      <c r="R291" s="82"/>
      <c r="S291" s="82"/>
      <c r="T291" s="82"/>
      <c r="U291" s="82"/>
      <c r="V291" s="82" t="s">
        <v>21</v>
      </c>
      <c r="W291" s="303"/>
      <c r="X291" s="303"/>
      <c r="Y291" s="303"/>
      <c r="Z291" s="303"/>
      <c r="AA291" s="303"/>
      <c r="AB291" s="303"/>
      <c r="AC291" s="303"/>
      <c r="AD291" s="303"/>
      <c r="AE291" s="303"/>
      <c r="AF291" s="303"/>
      <c r="AG291" s="268" t="s">
        <v>45</v>
      </c>
      <c r="AH291" s="268"/>
      <c r="AI291" s="297" t="str">
        <f t="shared" ref="AI291:AI296" si="7">IFERROR(VLOOKUP(W291,$CA$26:$CB$91,2,FALSE),"")</f>
        <v/>
      </c>
      <c r="AJ291" s="297"/>
      <c r="AK291" s="297"/>
      <c r="AL291" s="297"/>
      <c r="AM291" s="297"/>
      <c r="AN291" s="297"/>
      <c r="AO291" s="297"/>
      <c r="AP291" s="297"/>
      <c r="AQ291" s="297"/>
      <c r="AR291" s="297"/>
      <c r="AS291" s="297"/>
      <c r="AT291" s="297"/>
      <c r="AU291" s="297"/>
      <c r="AV291" s="297"/>
      <c r="AW291" s="297"/>
      <c r="AX291" s="297"/>
      <c r="AY291" s="297"/>
      <c r="AZ291" s="297"/>
      <c r="BA291" s="297"/>
      <c r="BB291" s="297"/>
      <c r="BC291" s="268" t="s">
        <v>45</v>
      </c>
      <c r="BD291" s="268"/>
      <c r="BE291" s="317"/>
      <c r="BF291" s="317"/>
      <c r="BG291" s="317"/>
      <c r="BH291" s="317"/>
      <c r="BI291" s="317"/>
      <c r="BJ291" s="317"/>
      <c r="BK291" s="317"/>
      <c r="BL291" s="317"/>
      <c r="BM291" s="317"/>
      <c r="BN291" s="317"/>
      <c r="BO291" s="317"/>
      <c r="BP291" s="317"/>
      <c r="BQ291" s="317"/>
      <c r="BR291" s="317"/>
      <c r="BS291" s="317"/>
      <c r="BT291" s="109"/>
      <c r="BU291" s="110" t="s">
        <v>67</v>
      </c>
      <c r="BV291" s="110"/>
      <c r="BW291" s="110"/>
      <c r="BX291" s="110"/>
      <c r="BY291" s="110"/>
      <c r="BZ291" s="82"/>
    </row>
    <row r="292" spans="1:80" s="21" customFormat="1" ht="15.95" customHeight="1">
      <c r="A292" s="82"/>
      <c r="B292" s="82"/>
      <c r="C292" s="82"/>
      <c r="D292" s="82"/>
      <c r="E292" s="82"/>
      <c r="F292" s="82"/>
      <c r="G292" s="82"/>
      <c r="H292" s="82"/>
      <c r="I292" s="82"/>
      <c r="J292" s="82"/>
      <c r="K292" s="82"/>
      <c r="L292" s="82" t="s">
        <v>178</v>
      </c>
      <c r="M292" s="82"/>
      <c r="N292" s="82"/>
      <c r="O292" s="82"/>
      <c r="P292" s="82"/>
      <c r="Q292" s="82"/>
      <c r="R292" s="82"/>
      <c r="S292" s="82"/>
      <c r="T292" s="82"/>
      <c r="U292" s="82"/>
      <c r="V292" s="82" t="s">
        <v>21</v>
      </c>
      <c r="W292" s="303"/>
      <c r="X292" s="303"/>
      <c r="Y292" s="303"/>
      <c r="Z292" s="303"/>
      <c r="AA292" s="303"/>
      <c r="AB292" s="303"/>
      <c r="AC292" s="303"/>
      <c r="AD292" s="303"/>
      <c r="AE292" s="303"/>
      <c r="AF292" s="303"/>
      <c r="AG292" s="268" t="s">
        <v>45</v>
      </c>
      <c r="AH292" s="268"/>
      <c r="AI292" s="297" t="str">
        <f t="shared" si="7"/>
        <v/>
      </c>
      <c r="AJ292" s="297"/>
      <c r="AK292" s="297"/>
      <c r="AL292" s="297"/>
      <c r="AM292" s="297"/>
      <c r="AN292" s="297"/>
      <c r="AO292" s="297"/>
      <c r="AP292" s="297"/>
      <c r="AQ292" s="297"/>
      <c r="AR292" s="297"/>
      <c r="AS292" s="297"/>
      <c r="AT292" s="297"/>
      <c r="AU292" s="297"/>
      <c r="AV292" s="297"/>
      <c r="AW292" s="297"/>
      <c r="AX292" s="297"/>
      <c r="AY292" s="297"/>
      <c r="AZ292" s="297"/>
      <c r="BA292" s="297"/>
      <c r="BB292" s="297"/>
      <c r="BC292" s="268" t="s">
        <v>45</v>
      </c>
      <c r="BD292" s="268"/>
      <c r="BE292" s="317"/>
      <c r="BF292" s="317"/>
      <c r="BG292" s="317"/>
      <c r="BH292" s="317"/>
      <c r="BI292" s="317"/>
      <c r="BJ292" s="317"/>
      <c r="BK292" s="317"/>
      <c r="BL292" s="317"/>
      <c r="BM292" s="317"/>
      <c r="BN292" s="317"/>
      <c r="BO292" s="317"/>
      <c r="BP292" s="317"/>
      <c r="BQ292" s="317"/>
      <c r="BR292" s="317"/>
      <c r="BS292" s="317"/>
      <c r="BT292" s="109"/>
      <c r="BU292" s="110" t="s">
        <v>67</v>
      </c>
      <c r="BV292" s="110"/>
      <c r="BW292" s="110"/>
      <c r="BX292" s="110"/>
      <c r="BY292" s="110"/>
      <c r="BZ292" s="82"/>
    </row>
    <row r="293" spans="1:80" s="21" customFormat="1" ht="15.95" customHeight="1">
      <c r="A293" s="82"/>
      <c r="B293" s="82"/>
      <c r="C293" s="82"/>
      <c r="D293" s="82"/>
      <c r="E293" s="82"/>
      <c r="F293" s="82"/>
      <c r="G293" s="82"/>
      <c r="H293" s="82"/>
      <c r="I293" s="82"/>
      <c r="J293" s="82"/>
      <c r="K293" s="82"/>
      <c r="L293" s="82" t="s">
        <v>179</v>
      </c>
      <c r="M293" s="82"/>
      <c r="N293" s="82"/>
      <c r="O293" s="82"/>
      <c r="P293" s="82"/>
      <c r="Q293" s="82"/>
      <c r="R293" s="82"/>
      <c r="S293" s="82"/>
      <c r="T293" s="82"/>
      <c r="U293" s="82"/>
      <c r="V293" s="82" t="s">
        <v>21</v>
      </c>
      <c r="W293" s="303"/>
      <c r="X293" s="303"/>
      <c r="Y293" s="303"/>
      <c r="Z293" s="303"/>
      <c r="AA293" s="303"/>
      <c r="AB293" s="303"/>
      <c r="AC293" s="303"/>
      <c r="AD293" s="303"/>
      <c r="AE293" s="303"/>
      <c r="AF293" s="303"/>
      <c r="AG293" s="268" t="s">
        <v>45</v>
      </c>
      <c r="AH293" s="268"/>
      <c r="AI293" s="297" t="str">
        <f t="shared" si="7"/>
        <v/>
      </c>
      <c r="AJ293" s="297"/>
      <c r="AK293" s="297"/>
      <c r="AL293" s="297"/>
      <c r="AM293" s="297"/>
      <c r="AN293" s="297"/>
      <c r="AO293" s="297"/>
      <c r="AP293" s="297"/>
      <c r="AQ293" s="297"/>
      <c r="AR293" s="297"/>
      <c r="AS293" s="297"/>
      <c r="AT293" s="297"/>
      <c r="AU293" s="297"/>
      <c r="AV293" s="297"/>
      <c r="AW293" s="297"/>
      <c r="AX293" s="297"/>
      <c r="AY293" s="297"/>
      <c r="AZ293" s="297"/>
      <c r="BA293" s="297"/>
      <c r="BB293" s="297"/>
      <c r="BC293" s="268" t="s">
        <v>45</v>
      </c>
      <c r="BD293" s="268"/>
      <c r="BE293" s="317"/>
      <c r="BF293" s="317"/>
      <c r="BG293" s="317"/>
      <c r="BH293" s="317"/>
      <c r="BI293" s="317"/>
      <c r="BJ293" s="317"/>
      <c r="BK293" s="317"/>
      <c r="BL293" s="317"/>
      <c r="BM293" s="317"/>
      <c r="BN293" s="317"/>
      <c r="BO293" s="317"/>
      <c r="BP293" s="317"/>
      <c r="BQ293" s="317"/>
      <c r="BR293" s="317"/>
      <c r="BS293" s="317"/>
      <c r="BT293" s="109"/>
      <c r="BU293" s="110" t="s">
        <v>67</v>
      </c>
      <c r="BV293" s="110"/>
      <c r="BW293" s="110"/>
      <c r="BX293" s="110"/>
      <c r="BY293" s="110"/>
      <c r="BZ293" s="82"/>
    </row>
    <row r="294" spans="1:80" s="21" customFormat="1" ht="15.95" customHeight="1">
      <c r="A294" s="82"/>
      <c r="B294" s="82"/>
      <c r="C294" s="82"/>
      <c r="D294" s="82"/>
      <c r="E294" s="82"/>
      <c r="F294" s="82"/>
      <c r="G294" s="82"/>
      <c r="H294" s="82"/>
      <c r="I294" s="82"/>
      <c r="J294" s="82"/>
      <c r="K294" s="82"/>
      <c r="L294" s="82" t="s">
        <v>180</v>
      </c>
      <c r="M294" s="82"/>
      <c r="N294" s="82"/>
      <c r="O294" s="82"/>
      <c r="P294" s="82"/>
      <c r="Q294" s="82"/>
      <c r="R294" s="82"/>
      <c r="S294" s="82"/>
      <c r="T294" s="82"/>
      <c r="U294" s="82"/>
      <c r="V294" s="82" t="s">
        <v>21</v>
      </c>
      <c r="W294" s="303"/>
      <c r="X294" s="303"/>
      <c r="Y294" s="303"/>
      <c r="Z294" s="303"/>
      <c r="AA294" s="303"/>
      <c r="AB294" s="303"/>
      <c r="AC294" s="303"/>
      <c r="AD294" s="303"/>
      <c r="AE294" s="303"/>
      <c r="AF294" s="303"/>
      <c r="AG294" s="268" t="s">
        <v>45</v>
      </c>
      <c r="AH294" s="268"/>
      <c r="AI294" s="297" t="str">
        <f t="shared" si="7"/>
        <v/>
      </c>
      <c r="AJ294" s="297"/>
      <c r="AK294" s="297"/>
      <c r="AL294" s="297"/>
      <c r="AM294" s="297"/>
      <c r="AN294" s="297"/>
      <c r="AO294" s="297"/>
      <c r="AP294" s="297"/>
      <c r="AQ294" s="297"/>
      <c r="AR294" s="297"/>
      <c r="AS294" s="297"/>
      <c r="AT294" s="297"/>
      <c r="AU294" s="297"/>
      <c r="AV294" s="297"/>
      <c r="AW294" s="297"/>
      <c r="AX294" s="297"/>
      <c r="AY294" s="297"/>
      <c r="AZ294" s="297"/>
      <c r="BA294" s="297"/>
      <c r="BB294" s="297"/>
      <c r="BC294" s="268" t="s">
        <v>45</v>
      </c>
      <c r="BD294" s="268"/>
      <c r="BE294" s="317"/>
      <c r="BF294" s="317"/>
      <c r="BG294" s="317"/>
      <c r="BH294" s="317"/>
      <c r="BI294" s="317"/>
      <c r="BJ294" s="317"/>
      <c r="BK294" s="317"/>
      <c r="BL294" s="317"/>
      <c r="BM294" s="317"/>
      <c r="BN294" s="317"/>
      <c r="BO294" s="317"/>
      <c r="BP294" s="317"/>
      <c r="BQ294" s="317"/>
      <c r="BR294" s="317"/>
      <c r="BS294" s="317"/>
      <c r="BT294" s="109"/>
      <c r="BU294" s="110" t="s">
        <v>67</v>
      </c>
      <c r="BV294" s="110"/>
      <c r="BW294" s="110"/>
      <c r="BX294" s="110"/>
      <c r="BY294" s="110"/>
      <c r="BZ294" s="82"/>
    </row>
    <row r="295" spans="1:80" s="1" customFormat="1" ht="15.95" customHeight="1">
      <c r="A295" s="82"/>
      <c r="B295" s="82"/>
      <c r="C295" s="82"/>
      <c r="D295" s="82"/>
      <c r="E295" s="82"/>
      <c r="F295" s="82"/>
      <c r="G295" s="82"/>
      <c r="H295" s="82"/>
      <c r="I295" s="82"/>
      <c r="J295" s="82"/>
      <c r="K295" s="82"/>
      <c r="L295" s="82" t="s">
        <v>181</v>
      </c>
      <c r="M295" s="82"/>
      <c r="N295" s="82"/>
      <c r="O295" s="82"/>
      <c r="P295" s="82"/>
      <c r="Q295" s="82"/>
      <c r="R295" s="82"/>
      <c r="S295" s="82"/>
      <c r="T295" s="82"/>
      <c r="U295" s="82"/>
      <c r="V295" s="82" t="s">
        <v>21</v>
      </c>
      <c r="W295" s="303"/>
      <c r="X295" s="303"/>
      <c r="Y295" s="303"/>
      <c r="Z295" s="303"/>
      <c r="AA295" s="303"/>
      <c r="AB295" s="303"/>
      <c r="AC295" s="303"/>
      <c r="AD295" s="303"/>
      <c r="AE295" s="303"/>
      <c r="AF295" s="303"/>
      <c r="AG295" s="268" t="s">
        <v>45</v>
      </c>
      <c r="AH295" s="268"/>
      <c r="AI295" s="297" t="str">
        <f t="shared" si="7"/>
        <v/>
      </c>
      <c r="AJ295" s="297"/>
      <c r="AK295" s="297"/>
      <c r="AL295" s="297"/>
      <c r="AM295" s="297"/>
      <c r="AN295" s="297"/>
      <c r="AO295" s="297"/>
      <c r="AP295" s="297"/>
      <c r="AQ295" s="297"/>
      <c r="AR295" s="297"/>
      <c r="AS295" s="297"/>
      <c r="AT295" s="297"/>
      <c r="AU295" s="297"/>
      <c r="AV295" s="297"/>
      <c r="AW295" s="297"/>
      <c r="AX295" s="297"/>
      <c r="AY295" s="297"/>
      <c r="AZ295" s="297"/>
      <c r="BA295" s="297"/>
      <c r="BB295" s="297"/>
      <c r="BC295" s="268" t="s">
        <v>45</v>
      </c>
      <c r="BD295" s="268"/>
      <c r="BE295" s="317"/>
      <c r="BF295" s="317"/>
      <c r="BG295" s="317"/>
      <c r="BH295" s="317"/>
      <c r="BI295" s="317"/>
      <c r="BJ295" s="317"/>
      <c r="BK295" s="317"/>
      <c r="BL295" s="317"/>
      <c r="BM295" s="317"/>
      <c r="BN295" s="317"/>
      <c r="BO295" s="317"/>
      <c r="BP295" s="317"/>
      <c r="BQ295" s="317"/>
      <c r="BR295" s="317"/>
      <c r="BS295" s="317"/>
      <c r="BT295" s="109"/>
      <c r="BU295" s="110" t="s">
        <v>67</v>
      </c>
      <c r="BV295" s="110"/>
      <c r="BW295" s="110"/>
      <c r="BX295" s="110"/>
      <c r="BY295" s="110"/>
      <c r="BZ295" s="82"/>
    </row>
    <row r="296" spans="1:80" s="1" customFormat="1" ht="15.95" customHeight="1">
      <c r="A296" s="82"/>
      <c r="B296" s="82"/>
      <c r="C296" s="82"/>
      <c r="D296" s="82"/>
      <c r="E296" s="82"/>
      <c r="F296" s="82"/>
      <c r="G296" s="82"/>
      <c r="H296" s="82"/>
      <c r="I296" s="82"/>
      <c r="J296" s="82"/>
      <c r="K296" s="82"/>
      <c r="L296" s="82" t="s">
        <v>182</v>
      </c>
      <c r="M296" s="82"/>
      <c r="N296" s="82"/>
      <c r="O296" s="82"/>
      <c r="P296" s="82"/>
      <c r="Q296" s="82"/>
      <c r="R296" s="82"/>
      <c r="S296" s="82"/>
      <c r="T296" s="82"/>
      <c r="U296" s="82"/>
      <c r="V296" s="82" t="s">
        <v>21</v>
      </c>
      <c r="W296" s="303"/>
      <c r="X296" s="303"/>
      <c r="Y296" s="303"/>
      <c r="Z296" s="303"/>
      <c r="AA296" s="303"/>
      <c r="AB296" s="303"/>
      <c r="AC296" s="303"/>
      <c r="AD296" s="303"/>
      <c r="AE296" s="303"/>
      <c r="AF296" s="303"/>
      <c r="AG296" s="268" t="s">
        <v>45</v>
      </c>
      <c r="AH296" s="268"/>
      <c r="AI296" s="297" t="str">
        <f t="shared" si="7"/>
        <v/>
      </c>
      <c r="AJ296" s="297"/>
      <c r="AK296" s="297"/>
      <c r="AL296" s="297"/>
      <c r="AM296" s="297"/>
      <c r="AN296" s="297"/>
      <c r="AO296" s="297"/>
      <c r="AP296" s="297"/>
      <c r="AQ296" s="297"/>
      <c r="AR296" s="297"/>
      <c r="AS296" s="297"/>
      <c r="AT296" s="297"/>
      <c r="AU296" s="297"/>
      <c r="AV296" s="297"/>
      <c r="AW296" s="297"/>
      <c r="AX296" s="297"/>
      <c r="AY296" s="297"/>
      <c r="AZ296" s="297"/>
      <c r="BA296" s="297"/>
      <c r="BB296" s="297"/>
      <c r="BC296" s="268" t="s">
        <v>45</v>
      </c>
      <c r="BD296" s="268"/>
      <c r="BE296" s="317"/>
      <c r="BF296" s="317"/>
      <c r="BG296" s="317"/>
      <c r="BH296" s="317"/>
      <c r="BI296" s="317"/>
      <c r="BJ296" s="317"/>
      <c r="BK296" s="317"/>
      <c r="BL296" s="317"/>
      <c r="BM296" s="317"/>
      <c r="BN296" s="317"/>
      <c r="BO296" s="317"/>
      <c r="BP296" s="317"/>
      <c r="BQ296" s="317"/>
      <c r="BR296" s="317"/>
      <c r="BS296" s="317"/>
      <c r="BT296" s="109"/>
      <c r="BU296" s="110" t="s">
        <v>67</v>
      </c>
      <c r="BV296" s="110"/>
      <c r="BW296" s="110"/>
      <c r="BX296" s="110"/>
      <c r="BY296" s="110"/>
      <c r="BZ296" s="82"/>
    </row>
    <row r="297" spans="1:80" s="2" customFormat="1" ht="5.0999999999999996"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B297" s="12"/>
    </row>
    <row r="298" spans="1:80" s="2" customFormat="1" ht="5.0999999999999996"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B298" s="12"/>
    </row>
    <row r="299" spans="1:80" s="21" customFormat="1" ht="15.95" customHeight="1">
      <c r="A299" s="82"/>
      <c r="B299" s="82" t="s">
        <v>195</v>
      </c>
      <c r="C299" s="82"/>
      <c r="D299" s="82"/>
      <c r="E299" s="82"/>
      <c r="F299" s="82"/>
      <c r="G299" s="82"/>
      <c r="H299" s="82"/>
      <c r="I299" s="82"/>
      <c r="J299" s="82"/>
      <c r="K299" s="82"/>
      <c r="L299" s="82"/>
      <c r="M299" s="82"/>
      <c r="N299" s="82"/>
      <c r="O299" s="82"/>
      <c r="P299" s="82"/>
      <c r="Q299" s="82"/>
      <c r="R299" s="82"/>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row>
    <row r="300" spans="1:80" s="2" customFormat="1" ht="5.0999999999999996"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B300" s="12"/>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1" customFormat="1" ht="15.95" customHeight="1">
      <c r="A302" s="82"/>
      <c r="B302" s="82" t="s">
        <v>196</v>
      </c>
      <c r="C302" s="82"/>
      <c r="D302" s="82"/>
      <c r="E302" s="82"/>
      <c r="F302" s="82"/>
      <c r="G302" s="82"/>
      <c r="H302" s="82"/>
      <c r="I302" s="82"/>
      <c r="J302" s="82"/>
      <c r="K302" s="82"/>
      <c r="L302" s="82"/>
      <c r="M302" s="82"/>
      <c r="N302" s="82"/>
      <c r="O302" s="82"/>
      <c r="P302" s="82"/>
      <c r="Q302" s="82"/>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row>
    <row r="303" spans="1:80" s="21" customFormat="1" ht="15.95" customHeight="1">
      <c r="A303" s="82"/>
      <c r="B303" s="82"/>
      <c r="C303" s="82"/>
      <c r="D303" s="82"/>
      <c r="E303" s="82"/>
      <c r="F303" s="82"/>
      <c r="G303" s="82"/>
      <c r="H303" s="82"/>
      <c r="I303" s="82"/>
      <c r="J303" s="82"/>
      <c r="K303" s="82"/>
      <c r="L303" s="82"/>
      <c r="M303" s="82"/>
      <c r="N303" s="82"/>
      <c r="O303" s="82"/>
      <c r="P303" s="82"/>
      <c r="Q303" s="82"/>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row>
    <row r="304" spans="1:80" s="2" customFormat="1" ht="5.0999999999999996"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B304" s="12"/>
    </row>
    <row r="305" spans="1:80" s="2" customFormat="1" ht="17.100000000000001" customHeight="1">
      <c r="A305" s="263" t="s">
        <v>124</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263"/>
      <c r="AP305" s="263"/>
      <c r="AQ305" s="263"/>
      <c r="AR305" s="263"/>
      <c r="AS305" s="263"/>
      <c r="AT305" s="263"/>
      <c r="AU305" s="263"/>
      <c r="AV305" s="263"/>
      <c r="AW305" s="263"/>
      <c r="AX305" s="263"/>
      <c r="AY305" s="263"/>
      <c r="AZ305" s="263"/>
      <c r="BA305" s="263"/>
      <c r="BB305" s="263"/>
      <c r="BC305" s="263"/>
      <c r="BD305" s="263"/>
      <c r="BE305" s="263"/>
      <c r="BF305" s="263"/>
      <c r="BG305" s="263"/>
      <c r="BH305" s="263"/>
      <c r="BI305" s="263"/>
      <c r="BJ305" s="263"/>
      <c r="BK305" s="263"/>
      <c r="BL305" s="263"/>
      <c r="BM305" s="263"/>
      <c r="BN305" s="263"/>
      <c r="BO305" s="263"/>
      <c r="BP305" s="263"/>
      <c r="BQ305" s="263"/>
      <c r="BR305" s="263"/>
      <c r="BS305" s="263"/>
      <c r="BT305" s="263"/>
      <c r="BU305" s="263"/>
      <c r="BV305" s="263"/>
      <c r="BW305" s="263"/>
      <c r="BX305" s="263"/>
      <c r="BY305" s="263"/>
      <c r="BZ305" s="263"/>
    </row>
    <row r="306" spans="1:80" s="2" customFormat="1" ht="15.95" customHeight="1">
      <c r="A306" s="82"/>
      <c r="B306" s="82" t="s">
        <v>203</v>
      </c>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row>
    <row r="307" spans="1:80" s="2" customFormat="1" ht="5.0999999999999996"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B307" s="12"/>
    </row>
    <row r="308" spans="1:80" s="2" customFormat="1" ht="5.0999999999999996"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B308" s="12"/>
    </row>
    <row r="309" spans="1:80" s="1" customFormat="1" ht="15.95" customHeight="1">
      <c r="A309" s="82"/>
      <c r="B309" s="82" t="s">
        <v>125</v>
      </c>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259"/>
      <c r="AJ309" s="259"/>
      <c r="AK309" s="259"/>
      <c r="AL309" s="259"/>
      <c r="AM309" s="259"/>
      <c r="AN309" s="259"/>
      <c r="AO309" s="259"/>
      <c r="AP309" s="82"/>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row>
    <row r="310" spans="1:80" s="2" customFormat="1" ht="5.0999999999999996"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B310" s="12"/>
    </row>
    <row r="311" spans="1:80" s="2" customFormat="1" ht="5.0999999999999996"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B311" s="12"/>
    </row>
    <row r="312" spans="1:80" s="1" customFormat="1" ht="15.95" customHeight="1">
      <c r="A312" s="82"/>
      <c r="B312" s="82" t="s">
        <v>126</v>
      </c>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259"/>
      <c r="AJ312" s="259"/>
      <c r="AK312" s="259"/>
      <c r="AL312" s="259"/>
      <c r="AM312" s="259"/>
      <c r="AN312" s="259"/>
      <c r="AO312" s="259"/>
      <c r="AP312" s="82"/>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row>
    <row r="313" spans="1:80" s="2" customFormat="1" ht="5.0999999999999996"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B313" s="12"/>
    </row>
    <row r="314" spans="1:80" s="2" customFormat="1" ht="5.0999999999999996"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B314" s="12"/>
    </row>
    <row r="315" spans="1:80" s="1" customFormat="1" ht="15.95" customHeight="1">
      <c r="A315" s="82"/>
      <c r="B315" s="82" t="s">
        <v>127</v>
      </c>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3"/>
      <c r="AR315" s="83"/>
      <c r="AS315" s="319"/>
      <c r="AT315" s="319"/>
      <c r="AU315" s="319"/>
      <c r="AV315" s="319"/>
      <c r="AW315" s="319"/>
      <c r="AX315" s="319"/>
      <c r="AY315" s="319"/>
      <c r="AZ315" s="319"/>
      <c r="BA315" s="319"/>
      <c r="BB315" s="319"/>
      <c r="BC315" s="319"/>
      <c r="BD315" s="319"/>
      <c r="BE315" s="319"/>
      <c r="BF315" s="319"/>
      <c r="BG315" s="83"/>
      <c r="BH315" s="83"/>
      <c r="BI315" s="83"/>
      <c r="BJ315" s="83"/>
      <c r="BK315" s="83"/>
      <c r="BL315" s="83"/>
      <c r="BM315" s="83"/>
      <c r="BN315" s="83"/>
      <c r="BO315" s="83"/>
      <c r="BP315" s="83"/>
      <c r="BQ315" s="83"/>
      <c r="BR315" s="83"/>
      <c r="BS315" s="83"/>
      <c r="BT315" s="83"/>
      <c r="BU315" s="83"/>
      <c r="BV315" s="83"/>
      <c r="BW315" s="83"/>
      <c r="BX315" s="83"/>
      <c r="BY315" s="83"/>
      <c r="BZ315" s="83"/>
    </row>
    <row r="316" spans="1:80" s="2" customFormat="1" ht="5.0999999999999996"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B316" s="12"/>
    </row>
    <row r="317" spans="1:80" s="2" customFormat="1" ht="5.0999999999999996"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B317" s="12"/>
    </row>
    <row r="318" spans="1:80" s="1" customFormat="1" ht="15.95" customHeight="1">
      <c r="A318" s="82"/>
      <c r="B318" s="82" t="s">
        <v>128</v>
      </c>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3"/>
      <c r="AR318" s="83"/>
      <c r="AS318" s="309"/>
      <c r="AT318" s="309"/>
      <c r="AU318" s="309"/>
      <c r="AV318" s="309"/>
      <c r="AW318" s="309"/>
      <c r="AX318" s="309"/>
      <c r="AY318" s="309"/>
      <c r="AZ318" s="309"/>
      <c r="BA318" s="309"/>
      <c r="BB318" s="309"/>
      <c r="BC318" s="309"/>
      <c r="BD318" s="309"/>
      <c r="BE318" s="309"/>
      <c r="BF318" s="309"/>
      <c r="BG318" s="83"/>
      <c r="BH318" s="83"/>
      <c r="BI318" s="83"/>
      <c r="BJ318" s="83"/>
      <c r="BK318" s="83"/>
      <c r="BL318" s="83"/>
      <c r="BM318" s="83"/>
      <c r="BN318" s="83"/>
      <c r="BO318" s="83"/>
      <c r="BP318" s="83"/>
      <c r="BQ318" s="83"/>
      <c r="BR318" s="83"/>
      <c r="BS318" s="83"/>
      <c r="BT318" s="83"/>
      <c r="BU318" s="83"/>
      <c r="BV318" s="83"/>
      <c r="BW318" s="83"/>
      <c r="BX318" s="83"/>
      <c r="BY318" s="83"/>
      <c r="BZ318" s="83"/>
    </row>
    <row r="319" spans="1:80" s="2"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row>
    <row r="320" spans="1:80" s="2"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row>
    <row r="321" spans="1:80" s="1" customFormat="1" ht="15.95" customHeight="1">
      <c r="A321" s="82"/>
      <c r="B321" s="82" t="s">
        <v>129</v>
      </c>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3"/>
      <c r="AR321" s="83"/>
      <c r="AS321" s="309"/>
      <c r="AT321" s="309"/>
      <c r="AU321" s="309"/>
      <c r="AV321" s="309"/>
      <c r="AW321" s="309"/>
      <c r="AX321" s="309"/>
      <c r="AY321" s="309"/>
      <c r="AZ321" s="309"/>
      <c r="BA321" s="309"/>
      <c r="BB321" s="309"/>
      <c r="BC321" s="309"/>
      <c r="BD321" s="309"/>
      <c r="BE321" s="309"/>
      <c r="BF321" s="309"/>
      <c r="BG321" s="83"/>
      <c r="BH321" s="83"/>
      <c r="BI321" s="83"/>
      <c r="BJ321" s="83"/>
      <c r="BK321" s="83"/>
      <c r="BL321" s="83"/>
      <c r="BM321" s="83"/>
      <c r="BN321" s="83"/>
      <c r="BO321" s="83"/>
      <c r="BP321" s="83"/>
      <c r="BQ321" s="83"/>
      <c r="BR321" s="83"/>
      <c r="BS321" s="83"/>
      <c r="BT321" s="83"/>
      <c r="BU321" s="83"/>
      <c r="BV321" s="83"/>
      <c r="BW321" s="83"/>
      <c r="BX321" s="83"/>
      <c r="BY321" s="83"/>
      <c r="BZ321" s="83"/>
    </row>
    <row r="322" spans="1:80" s="2" customFormat="1" ht="5.0999999999999996"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B322" s="12"/>
    </row>
    <row r="323" spans="1:80" s="2" customFormat="1" ht="5.0999999999999996"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B323" s="12"/>
    </row>
    <row r="324" spans="1:80" s="21" customFormat="1" ht="15.95" customHeight="1">
      <c r="A324" s="82"/>
      <c r="B324" s="82" t="s">
        <v>219</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3"/>
      <c r="AR324" s="83"/>
      <c r="AS324" s="134"/>
      <c r="AT324" s="134"/>
      <c r="AU324" s="134"/>
      <c r="AV324" s="134"/>
      <c r="AW324" s="134"/>
      <c r="AX324" s="134"/>
      <c r="AY324" s="134"/>
      <c r="AZ324" s="134"/>
      <c r="BA324" s="134"/>
      <c r="BB324" s="134"/>
      <c r="BC324" s="134"/>
      <c r="BD324" s="134"/>
      <c r="BE324" s="134"/>
      <c r="BF324" s="134"/>
      <c r="BG324" s="83"/>
      <c r="BH324" s="83"/>
      <c r="BI324" s="83"/>
      <c r="BJ324" s="83"/>
      <c r="BK324" s="83"/>
      <c r="BL324" s="83"/>
      <c r="BM324" s="83"/>
      <c r="BN324" s="83"/>
      <c r="BO324" s="83"/>
      <c r="BP324" s="83"/>
      <c r="BQ324" s="83"/>
      <c r="BR324" s="83"/>
      <c r="BS324" s="83"/>
      <c r="BT324" s="83"/>
      <c r="BU324" s="83"/>
      <c r="BV324" s="83"/>
      <c r="BW324" s="83"/>
      <c r="BX324" s="83"/>
      <c r="BY324" s="83"/>
      <c r="BZ324" s="83"/>
    </row>
    <row r="325" spans="1:80" s="21" customFormat="1" ht="15.95" customHeight="1">
      <c r="A325" s="82"/>
      <c r="B325" s="82"/>
      <c r="C325" s="82"/>
      <c r="D325" s="82"/>
      <c r="E325" s="82" t="s">
        <v>216</v>
      </c>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3"/>
      <c r="AR325" s="83"/>
      <c r="AS325" s="309"/>
      <c r="AT325" s="309"/>
      <c r="AU325" s="309"/>
      <c r="AV325" s="309"/>
      <c r="AW325" s="309"/>
      <c r="AX325" s="309"/>
      <c r="AY325" s="309"/>
      <c r="AZ325" s="309"/>
      <c r="BA325" s="309"/>
      <c r="BB325" s="309"/>
      <c r="BC325" s="309"/>
      <c r="BD325" s="309"/>
      <c r="BE325" s="309"/>
      <c r="BF325" s="309"/>
      <c r="BG325" s="83"/>
      <c r="BH325" s="83"/>
      <c r="BI325" s="83"/>
      <c r="BJ325" s="83"/>
      <c r="BK325" s="83"/>
      <c r="BL325" s="83"/>
      <c r="BM325" s="83"/>
      <c r="BN325" s="83"/>
      <c r="BO325" s="83"/>
      <c r="BP325" s="83"/>
      <c r="BQ325" s="83"/>
      <c r="BR325" s="83"/>
      <c r="BS325" s="83"/>
      <c r="BT325" s="83"/>
      <c r="BU325" s="83"/>
      <c r="BV325" s="83"/>
      <c r="BW325" s="83"/>
      <c r="BX325" s="83"/>
      <c r="BY325" s="83"/>
      <c r="BZ325" s="83"/>
    </row>
    <row r="326" spans="1:80" s="21" customFormat="1" ht="15.95" customHeight="1">
      <c r="A326" s="82"/>
      <c r="B326" s="82"/>
      <c r="C326" s="82"/>
      <c r="D326" s="82"/>
      <c r="E326" s="82" t="s">
        <v>217</v>
      </c>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3"/>
      <c r="AR326" s="83"/>
      <c r="AS326" s="259" t="s">
        <v>35</v>
      </c>
      <c r="AT326" s="259"/>
      <c r="AU326" s="134"/>
      <c r="AV326" s="134"/>
      <c r="AW326" s="134" t="s">
        <v>88</v>
      </c>
      <c r="AX326" s="134"/>
      <c r="AY326" s="134"/>
      <c r="AZ326" s="134"/>
      <c r="BA326" s="134"/>
      <c r="BB326" s="259" t="s">
        <v>35</v>
      </c>
      <c r="BC326" s="259"/>
      <c r="BD326" s="134"/>
      <c r="BE326" s="134"/>
      <c r="BF326" s="134" t="s">
        <v>218</v>
      </c>
      <c r="BG326" s="83"/>
      <c r="BH326" s="83"/>
      <c r="BI326" s="83"/>
      <c r="BJ326" s="83"/>
      <c r="BK326" s="83"/>
      <c r="BL326" s="83"/>
      <c r="BM326" s="83"/>
      <c r="BN326" s="83"/>
      <c r="BO326" s="83"/>
      <c r="BP326" s="83"/>
      <c r="BQ326" s="83"/>
      <c r="BR326" s="83"/>
      <c r="BS326" s="83"/>
      <c r="BT326" s="83"/>
      <c r="BU326" s="83"/>
      <c r="BV326" s="83"/>
      <c r="BW326" s="83"/>
      <c r="BX326" s="83"/>
      <c r="BY326" s="83"/>
      <c r="BZ326" s="83"/>
    </row>
    <row r="327" spans="1:80" s="2" customFormat="1" ht="5.0999999999999996"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B327" s="12"/>
    </row>
    <row r="328" spans="1:80" s="2" customFormat="1" ht="5.0999999999999996"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B328" s="12"/>
    </row>
    <row r="329" spans="1:80" s="21" customFormat="1" ht="15.95" customHeight="1">
      <c r="A329" s="82"/>
      <c r="B329" s="82" t="s">
        <v>130</v>
      </c>
      <c r="C329" s="82"/>
      <c r="D329" s="82"/>
      <c r="E329" s="82"/>
      <c r="F329" s="82"/>
      <c r="G329" s="82"/>
      <c r="H329" s="82"/>
      <c r="I329" s="82"/>
      <c r="J329" s="82"/>
      <c r="K329" s="82"/>
      <c r="L329" s="82"/>
      <c r="M329" s="82"/>
      <c r="N329" s="82"/>
      <c r="O329" s="82"/>
      <c r="P329" s="82"/>
      <c r="Q329" s="82"/>
      <c r="R329" s="82"/>
      <c r="S329" s="82"/>
      <c r="T329" s="82"/>
      <c r="U329" s="82"/>
      <c r="V329" s="82" t="s">
        <v>131</v>
      </c>
      <c r="W329" s="82"/>
      <c r="X329" s="82"/>
      <c r="Y329" s="82"/>
      <c r="Z329" s="82"/>
      <c r="AA329" s="82"/>
      <c r="AB329" s="82"/>
      <c r="AC329" s="82"/>
      <c r="AD329" s="82"/>
      <c r="AE329" s="82"/>
      <c r="AF329" s="82"/>
      <c r="AG329" s="82" t="s">
        <v>132</v>
      </c>
      <c r="AH329" s="82"/>
      <c r="AI329" s="82"/>
      <c r="AJ329" s="82"/>
      <c r="AK329" s="82"/>
      <c r="AL329" s="82"/>
      <c r="AM329" s="82"/>
      <c r="AN329" s="82"/>
      <c r="AO329" s="82"/>
      <c r="AP329" s="82"/>
      <c r="AQ329" s="82"/>
      <c r="AR329" s="82"/>
      <c r="AS329" s="82"/>
      <c r="AT329" s="82"/>
      <c r="AU329" s="82"/>
      <c r="AV329" s="82"/>
      <c r="AW329" s="82"/>
      <c r="AX329" s="83"/>
      <c r="AY329" s="83"/>
      <c r="AZ329" s="83"/>
      <c r="BA329" s="83"/>
      <c r="BB329" s="83"/>
      <c r="BC329" s="82" t="s">
        <v>194</v>
      </c>
      <c r="BD329" s="82"/>
      <c r="BE329" s="82"/>
      <c r="BF329" s="82"/>
      <c r="BG329" s="82"/>
      <c r="BH329" s="82"/>
      <c r="BI329" s="82"/>
      <c r="BJ329" s="82"/>
      <c r="BK329" s="82"/>
      <c r="BL329" s="82"/>
      <c r="BM329" s="82"/>
      <c r="BN329" s="82"/>
      <c r="BO329" s="82"/>
      <c r="BP329" s="82"/>
      <c r="BQ329" s="82"/>
      <c r="BR329" s="82"/>
      <c r="BS329" s="82"/>
      <c r="BT329" s="82"/>
      <c r="BU329" s="82" t="s">
        <v>67</v>
      </c>
      <c r="BV329" s="82"/>
      <c r="BW329" s="82"/>
      <c r="BX329" s="82"/>
      <c r="BY329" s="82"/>
      <c r="BZ329" s="82"/>
    </row>
    <row r="330" spans="1:80" s="21" customFormat="1" ht="15.95" customHeight="1">
      <c r="A330" s="82"/>
      <c r="B330" s="82"/>
      <c r="C330" s="82"/>
      <c r="D330" s="82"/>
      <c r="E330" s="82"/>
      <c r="F330" s="82"/>
      <c r="G330" s="82"/>
      <c r="H330" s="82"/>
      <c r="I330" s="82"/>
      <c r="J330" s="82"/>
      <c r="K330" s="82"/>
      <c r="L330" s="82" t="s">
        <v>177</v>
      </c>
      <c r="M330" s="82"/>
      <c r="N330" s="82"/>
      <c r="O330" s="82"/>
      <c r="P330" s="82"/>
      <c r="Q330" s="82"/>
      <c r="R330" s="82"/>
      <c r="S330" s="82"/>
      <c r="T330" s="82"/>
      <c r="U330" s="82"/>
      <c r="V330" s="82" t="s">
        <v>21</v>
      </c>
      <c r="W330" s="303"/>
      <c r="X330" s="303"/>
      <c r="Y330" s="303"/>
      <c r="Z330" s="303"/>
      <c r="AA330" s="303"/>
      <c r="AB330" s="303"/>
      <c r="AC330" s="303"/>
      <c r="AD330" s="303"/>
      <c r="AE330" s="303"/>
      <c r="AF330" s="303"/>
      <c r="AG330" s="268" t="s">
        <v>45</v>
      </c>
      <c r="AH330" s="268"/>
      <c r="AI330" s="297" t="str">
        <f t="shared" ref="AI330:AI335" si="8">IFERROR(VLOOKUP(W330,$CA$26:$CB$91,2,FALSE),"")</f>
        <v/>
      </c>
      <c r="AJ330" s="297"/>
      <c r="AK330" s="297"/>
      <c r="AL330" s="297"/>
      <c r="AM330" s="297"/>
      <c r="AN330" s="297"/>
      <c r="AO330" s="297"/>
      <c r="AP330" s="297"/>
      <c r="AQ330" s="297"/>
      <c r="AR330" s="297"/>
      <c r="AS330" s="297"/>
      <c r="AT330" s="297"/>
      <c r="AU330" s="297"/>
      <c r="AV330" s="297"/>
      <c r="AW330" s="297"/>
      <c r="AX330" s="297"/>
      <c r="AY330" s="297"/>
      <c r="AZ330" s="297"/>
      <c r="BA330" s="297"/>
      <c r="BB330" s="297"/>
      <c r="BC330" s="268" t="s">
        <v>45</v>
      </c>
      <c r="BD330" s="268"/>
      <c r="BE330" s="317"/>
      <c r="BF330" s="317"/>
      <c r="BG330" s="317"/>
      <c r="BH330" s="317"/>
      <c r="BI330" s="317"/>
      <c r="BJ330" s="317"/>
      <c r="BK330" s="317"/>
      <c r="BL330" s="317"/>
      <c r="BM330" s="317"/>
      <c r="BN330" s="317"/>
      <c r="BO330" s="317"/>
      <c r="BP330" s="317"/>
      <c r="BQ330" s="317"/>
      <c r="BR330" s="317"/>
      <c r="BS330" s="317"/>
      <c r="BT330" s="109"/>
      <c r="BU330" s="110" t="s">
        <v>67</v>
      </c>
      <c r="BV330" s="110"/>
      <c r="BW330" s="110"/>
      <c r="BX330" s="110"/>
      <c r="BY330" s="110"/>
      <c r="BZ330" s="82"/>
    </row>
    <row r="331" spans="1:80" s="21" customFormat="1" ht="15.95" customHeight="1">
      <c r="A331" s="82"/>
      <c r="B331" s="82"/>
      <c r="C331" s="82"/>
      <c r="D331" s="82"/>
      <c r="E331" s="82"/>
      <c r="F331" s="82"/>
      <c r="G331" s="82"/>
      <c r="H331" s="82"/>
      <c r="I331" s="82"/>
      <c r="J331" s="82"/>
      <c r="K331" s="82"/>
      <c r="L331" s="82" t="s">
        <v>178</v>
      </c>
      <c r="M331" s="82"/>
      <c r="N331" s="82"/>
      <c r="O331" s="82"/>
      <c r="P331" s="82"/>
      <c r="Q331" s="82"/>
      <c r="R331" s="82"/>
      <c r="S331" s="82"/>
      <c r="T331" s="82"/>
      <c r="U331" s="82"/>
      <c r="V331" s="82" t="s">
        <v>21</v>
      </c>
      <c r="W331" s="303"/>
      <c r="X331" s="303"/>
      <c r="Y331" s="303"/>
      <c r="Z331" s="303"/>
      <c r="AA331" s="303"/>
      <c r="AB331" s="303"/>
      <c r="AC331" s="303"/>
      <c r="AD331" s="303"/>
      <c r="AE331" s="303"/>
      <c r="AF331" s="303"/>
      <c r="AG331" s="268" t="s">
        <v>45</v>
      </c>
      <c r="AH331" s="268"/>
      <c r="AI331" s="297" t="str">
        <f t="shared" si="8"/>
        <v/>
      </c>
      <c r="AJ331" s="297"/>
      <c r="AK331" s="297"/>
      <c r="AL331" s="297"/>
      <c r="AM331" s="297"/>
      <c r="AN331" s="297"/>
      <c r="AO331" s="297"/>
      <c r="AP331" s="297"/>
      <c r="AQ331" s="297"/>
      <c r="AR331" s="297"/>
      <c r="AS331" s="297"/>
      <c r="AT331" s="297"/>
      <c r="AU331" s="297"/>
      <c r="AV331" s="297"/>
      <c r="AW331" s="297"/>
      <c r="AX331" s="297"/>
      <c r="AY331" s="297"/>
      <c r="AZ331" s="297"/>
      <c r="BA331" s="297"/>
      <c r="BB331" s="297"/>
      <c r="BC331" s="268" t="s">
        <v>45</v>
      </c>
      <c r="BD331" s="268"/>
      <c r="BE331" s="317"/>
      <c r="BF331" s="317"/>
      <c r="BG331" s="317"/>
      <c r="BH331" s="317"/>
      <c r="BI331" s="317"/>
      <c r="BJ331" s="317"/>
      <c r="BK331" s="317"/>
      <c r="BL331" s="317"/>
      <c r="BM331" s="317"/>
      <c r="BN331" s="317"/>
      <c r="BO331" s="317"/>
      <c r="BP331" s="317"/>
      <c r="BQ331" s="317"/>
      <c r="BR331" s="317"/>
      <c r="BS331" s="317"/>
      <c r="BT331" s="109"/>
      <c r="BU331" s="110" t="s">
        <v>67</v>
      </c>
      <c r="BV331" s="110"/>
      <c r="BW331" s="110"/>
      <c r="BX331" s="110"/>
      <c r="BY331" s="110"/>
      <c r="BZ331" s="82"/>
    </row>
    <row r="332" spans="1:80" s="21" customFormat="1" ht="15.95" customHeight="1">
      <c r="A332" s="82"/>
      <c r="B332" s="82"/>
      <c r="C332" s="82"/>
      <c r="D332" s="82"/>
      <c r="E332" s="82"/>
      <c r="F332" s="82"/>
      <c r="G332" s="82"/>
      <c r="H332" s="82"/>
      <c r="I332" s="82"/>
      <c r="J332" s="82"/>
      <c r="K332" s="82"/>
      <c r="L332" s="82" t="s">
        <v>179</v>
      </c>
      <c r="M332" s="82"/>
      <c r="N332" s="82"/>
      <c r="O332" s="82"/>
      <c r="P332" s="82"/>
      <c r="Q332" s="82"/>
      <c r="R332" s="82"/>
      <c r="S332" s="82"/>
      <c r="T332" s="82"/>
      <c r="U332" s="82"/>
      <c r="V332" s="82" t="s">
        <v>21</v>
      </c>
      <c r="W332" s="303"/>
      <c r="X332" s="303"/>
      <c r="Y332" s="303"/>
      <c r="Z332" s="303"/>
      <c r="AA332" s="303"/>
      <c r="AB332" s="303"/>
      <c r="AC332" s="303"/>
      <c r="AD332" s="303"/>
      <c r="AE332" s="303"/>
      <c r="AF332" s="303"/>
      <c r="AG332" s="268" t="s">
        <v>45</v>
      </c>
      <c r="AH332" s="268"/>
      <c r="AI332" s="297" t="str">
        <f t="shared" si="8"/>
        <v/>
      </c>
      <c r="AJ332" s="297"/>
      <c r="AK332" s="297"/>
      <c r="AL332" s="297"/>
      <c r="AM332" s="297"/>
      <c r="AN332" s="297"/>
      <c r="AO332" s="297"/>
      <c r="AP332" s="297"/>
      <c r="AQ332" s="297"/>
      <c r="AR332" s="297"/>
      <c r="AS332" s="297"/>
      <c r="AT332" s="297"/>
      <c r="AU332" s="297"/>
      <c r="AV332" s="297"/>
      <c r="AW332" s="297"/>
      <c r="AX332" s="297"/>
      <c r="AY332" s="297"/>
      <c r="AZ332" s="297"/>
      <c r="BA332" s="297"/>
      <c r="BB332" s="297"/>
      <c r="BC332" s="268" t="s">
        <v>45</v>
      </c>
      <c r="BD332" s="268"/>
      <c r="BE332" s="317"/>
      <c r="BF332" s="317"/>
      <c r="BG332" s="317"/>
      <c r="BH332" s="317"/>
      <c r="BI332" s="317"/>
      <c r="BJ332" s="317"/>
      <c r="BK332" s="317"/>
      <c r="BL332" s="317"/>
      <c r="BM332" s="317"/>
      <c r="BN332" s="317"/>
      <c r="BO332" s="317"/>
      <c r="BP332" s="317"/>
      <c r="BQ332" s="317"/>
      <c r="BR332" s="317"/>
      <c r="BS332" s="317"/>
      <c r="BT332" s="109"/>
      <c r="BU332" s="110" t="s">
        <v>67</v>
      </c>
      <c r="BV332" s="110"/>
      <c r="BW332" s="110"/>
      <c r="BX332" s="110"/>
      <c r="BY332" s="110"/>
      <c r="BZ332" s="82"/>
    </row>
    <row r="333" spans="1:80" s="21" customFormat="1" ht="15.95" customHeight="1">
      <c r="A333" s="82"/>
      <c r="B333" s="82"/>
      <c r="C333" s="82"/>
      <c r="D333" s="82"/>
      <c r="E333" s="82"/>
      <c r="F333" s="82"/>
      <c r="G333" s="82"/>
      <c r="H333" s="82"/>
      <c r="I333" s="82"/>
      <c r="J333" s="82"/>
      <c r="K333" s="82"/>
      <c r="L333" s="82" t="s">
        <v>180</v>
      </c>
      <c r="M333" s="82"/>
      <c r="N333" s="82"/>
      <c r="O333" s="82"/>
      <c r="P333" s="82"/>
      <c r="Q333" s="82"/>
      <c r="R333" s="82"/>
      <c r="S333" s="82"/>
      <c r="T333" s="82"/>
      <c r="U333" s="82"/>
      <c r="V333" s="82" t="s">
        <v>21</v>
      </c>
      <c r="W333" s="303"/>
      <c r="X333" s="303"/>
      <c r="Y333" s="303"/>
      <c r="Z333" s="303"/>
      <c r="AA333" s="303"/>
      <c r="AB333" s="303"/>
      <c r="AC333" s="303"/>
      <c r="AD333" s="303"/>
      <c r="AE333" s="303"/>
      <c r="AF333" s="303"/>
      <c r="AG333" s="268" t="s">
        <v>45</v>
      </c>
      <c r="AH333" s="268"/>
      <c r="AI333" s="297" t="str">
        <f t="shared" si="8"/>
        <v/>
      </c>
      <c r="AJ333" s="297"/>
      <c r="AK333" s="297"/>
      <c r="AL333" s="297"/>
      <c r="AM333" s="297"/>
      <c r="AN333" s="297"/>
      <c r="AO333" s="297"/>
      <c r="AP333" s="297"/>
      <c r="AQ333" s="297"/>
      <c r="AR333" s="297"/>
      <c r="AS333" s="297"/>
      <c r="AT333" s="297"/>
      <c r="AU333" s="297"/>
      <c r="AV333" s="297"/>
      <c r="AW333" s="297"/>
      <c r="AX333" s="297"/>
      <c r="AY333" s="297"/>
      <c r="AZ333" s="297"/>
      <c r="BA333" s="297"/>
      <c r="BB333" s="297"/>
      <c r="BC333" s="268" t="s">
        <v>45</v>
      </c>
      <c r="BD333" s="268"/>
      <c r="BE333" s="317"/>
      <c r="BF333" s="317"/>
      <c r="BG333" s="317"/>
      <c r="BH333" s="317"/>
      <c r="BI333" s="317"/>
      <c r="BJ333" s="317"/>
      <c r="BK333" s="317"/>
      <c r="BL333" s="317"/>
      <c r="BM333" s="317"/>
      <c r="BN333" s="317"/>
      <c r="BO333" s="317"/>
      <c r="BP333" s="317"/>
      <c r="BQ333" s="317"/>
      <c r="BR333" s="317"/>
      <c r="BS333" s="317"/>
      <c r="BT333" s="109"/>
      <c r="BU333" s="110" t="s">
        <v>67</v>
      </c>
      <c r="BV333" s="110"/>
      <c r="BW333" s="110"/>
      <c r="BX333" s="110"/>
      <c r="BY333" s="110"/>
      <c r="BZ333" s="82"/>
    </row>
    <row r="334" spans="1:80" s="21" customFormat="1" ht="15.95" customHeight="1">
      <c r="A334" s="82"/>
      <c r="B334" s="82"/>
      <c r="C334" s="82"/>
      <c r="D334" s="82"/>
      <c r="E334" s="82"/>
      <c r="F334" s="82"/>
      <c r="G334" s="82"/>
      <c r="H334" s="82"/>
      <c r="I334" s="82"/>
      <c r="J334" s="82"/>
      <c r="K334" s="82"/>
      <c r="L334" s="82" t="s">
        <v>181</v>
      </c>
      <c r="M334" s="82"/>
      <c r="N334" s="82"/>
      <c r="O334" s="82"/>
      <c r="P334" s="82"/>
      <c r="Q334" s="82"/>
      <c r="R334" s="82"/>
      <c r="S334" s="82"/>
      <c r="T334" s="82"/>
      <c r="U334" s="82"/>
      <c r="V334" s="82" t="s">
        <v>21</v>
      </c>
      <c r="W334" s="303"/>
      <c r="X334" s="303"/>
      <c r="Y334" s="303"/>
      <c r="Z334" s="303"/>
      <c r="AA334" s="303"/>
      <c r="AB334" s="303"/>
      <c r="AC334" s="303"/>
      <c r="AD334" s="303"/>
      <c r="AE334" s="303"/>
      <c r="AF334" s="303"/>
      <c r="AG334" s="268" t="s">
        <v>45</v>
      </c>
      <c r="AH334" s="268"/>
      <c r="AI334" s="297" t="str">
        <f t="shared" si="8"/>
        <v/>
      </c>
      <c r="AJ334" s="297"/>
      <c r="AK334" s="297"/>
      <c r="AL334" s="297"/>
      <c r="AM334" s="297"/>
      <c r="AN334" s="297"/>
      <c r="AO334" s="297"/>
      <c r="AP334" s="297"/>
      <c r="AQ334" s="297"/>
      <c r="AR334" s="297"/>
      <c r="AS334" s="297"/>
      <c r="AT334" s="297"/>
      <c r="AU334" s="297"/>
      <c r="AV334" s="297"/>
      <c r="AW334" s="297"/>
      <c r="AX334" s="297"/>
      <c r="AY334" s="297"/>
      <c r="AZ334" s="297"/>
      <c r="BA334" s="297"/>
      <c r="BB334" s="297"/>
      <c r="BC334" s="268" t="s">
        <v>45</v>
      </c>
      <c r="BD334" s="268"/>
      <c r="BE334" s="317"/>
      <c r="BF334" s="317"/>
      <c r="BG334" s="317"/>
      <c r="BH334" s="317"/>
      <c r="BI334" s="317"/>
      <c r="BJ334" s="317"/>
      <c r="BK334" s="317"/>
      <c r="BL334" s="317"/>
      <c r="BM334" s="317"/>
      <c r="BN334" s="317"/>
      <c r="BO334" s="317"/>
      <c r="BP334" s="317"/>
      <c r="BQ334" s="317"/>
      <c r="BR334" s="317"/>
      <c r="BS334" s="317"/>
      <c r="BT334" s="109"/>
      <c r="BU334" s="110" t="s">
        <v>67</v>
      </c>
      <c r="BV334" s="110"/>
      <c r="BW334" s="110"/>
      <c r="BX334" s="110"/>
      <c r="BY334" s="110"/>
      <c r="BZ334" s="82"/>
    </row>
    <row r="335" spans="1:80" s="21" customFormat="1" ht="15.95" customHeight="1">
      <c r="A335" s="82"/>
      <c r="B335" s="82"/>
      <c r="C335" s="82"/>
      <c r="D335" s="82"/>
      <c r="E335" s="82"/>
      <c r="F335" s="82"/>
      <c r="G335" s="82"/>
      <c r="H335" s="82"/>
      <c r="I335" s="82"/>
      <c r="J335" s="82"/>
      <c r="K335" s="82"/>
      <c r="L335" s="82" t="s">
        <v>182</v>
      </c>
      <c r="M335" s="82"/>
      <c r="N335" s="82"/>
      <c r="O335" s="82"/>
      <c r="P335" s="82"/>
      <c r="Q335" s="82"/>
      <c r="R335" s="82"/>
      <c r="S335" s="82"/>
      <c r="T335" s="82"/>
      <c r="U335" s="82"/>
      <c r="V335" s="82" t="s">
        <v>21</v>
      </c>
      <c r="W335" s="303"/>
      <c r="X335" s="303"/>
      <c r="Y335" s="303"/>
      <c r="Z335" s="303"/>
      <c r="AA335" s="303"/>
      <c r="AB335" s="303"/>
      <c r="AC335" s="303"/>
      <c r="AD335" s="303"/>
      <c r="AE335" s="303"/>
      <c r="AF335" s="303"/>
      <c r="AG335" s="268" t="s">
        <v>45</v>
      </c>
      <c r="AH335" s="268"/>
      <c r="AI335" s="297" t="str">
        <f t="shared" si="8"/>
        <v/>
      </c>
      <c r="AJ335" s="297"/>
      <c r="AK335" s="297"/>
      <c r="AL335" s="297"/>
      <c r="AM335" s="297"/>
      <c r="AN335" s="297"/>
      <c r="AO335" s="297"/>
      <c r="AP335" s="297"/>
      <c r="AQ335" s="297"/>
      <c r="AR335" s="297"/>
      <c r="AS335" s="297"/>
      <c r="AT335" s="297"/>
      <c r="AU335" s="297"/>
      <c r="AV335" s="297"/>
      <c r="AW335" s="297"/>
      <c r="AX335" s="297"/>
      <c r="AY335" s="297"/>
      <c r="AZ335" s="297"/>
      <c r="BA335" s="297"/>
      <c r="BB335" s="297"/>
      <c r="BC335" s="268" t="s">
        <v>45</v>
      </c>
      <c r="BD335" s="268"/>
      <c r="BE335" s="317"/>
      <c r="BF335" s="317"/>
      <c r="BG335" s="317"/>
      <c r="BH335" s="317"/>
      <c r="BI335" s="317"/>
      <c r="BJ335" s="317"/>
      <c r="BK335" s="317"/>
      <c r="BL335" s="317"/>
      <c r="BM335" s="317"/>
      <c r="BN335" s="317"/>
      <c r="BO335" s="317"/>
      <c r="BP335" s="317"/>
      <c r="BQ335" s="317"/>
      <c r="BR335" s="317"/>
      <c r="BS335" s="317"/>
      <c r="BT335" s="109"/>
      <c r="BU335" s="110" t="s">
        <v>67</v>
      </c>
      <c r="BV335" s="110"/>
      <c r="BW335" s="110"/>
      <c r="BX335" s="110"/>
      <c r="BY335" s="110"/>
      <c r="BZ335" s="82"/>
    </row>
    <row r="336" spans="1:80"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row>
    <row r="337" spans="1:8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row>
    <row r="338" spans="1:80" s="21" customFormat="1" ht="15.95" customHeight="1">
      <c r="A338" s="82"/>
      <c r="B338" s="82" t="s">
        <v>195</v>
      </c>
      <c r="C338" s="82"/>
      <c r="D338" s="82"/>
      <c r="E338" s="82"/>
      <c r="F338" s="82"/>
      <c r="G338" s="82"/>
      <c r="H338" s="82"/>
      <c r="I338" s="82"/>
      <c r="J338" s="82"/>
      <c r="K338" s="82"/>
      <c r="L338" s="82"/>
      <c r="M338" s="82"/>
      <c r="N338" s="82"/>
      <c r="O338" s="82"/>
      <c r="P338" s="82"/>
      <c r="Q338" s="82"/>
      <c r="R338" s="82"/>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266"/>
      <c r="BF338" s="266"/>
      <c r="BG338" s="266"/>
      <c r="BH338" s="266"/>
      <c r="BI338" s="266"/>
      <c r="BJ338" s="266"/>
      <c r="BK338" s="266"/>
      <c r="BL338" s="266"/>
      <c r="BM338" s="266"/>
      <c r="BN338" s="266"/>
      <c r="BO338" s="266"/>
      <c r="BP338" s="266"/>
      <c r="BQ338" s="266"/>
      <c r="BR338" s="266"/>
      <c r="BS338" s="266"/>
      <c r="BT338" s="266"/>
      <c r="BU338" s="266"/>
      <c r="BV338" s="266"/>
      <c r="BW338" s="266"/>
      <c r="BX338" s="266"/>
      <c r="BY338" s="266"/>
      <c r="BZ338" s="266"/>
    </row>
    <row r="339" spans="1:80" s="2" customFormat="1" ht="5.0999999999999996"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5.0999999999999996"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B340" s="12"/>
    </row>
    <row r="341" spans="1:80" s="21" customFormat="1" ht="15.95" customHeight="1">
      <c r="A341" s="82"/>
      <c r="B341" s="82" t="s">
        <v>196</v>
      </c>
      <c r="C341" s="82"/>
      <c r="D341" s="82"/>
      <c r="E341" s="82"/>
      <c r="F341" s="82"/>
      <c r="G341" s="82"/>
      <c r="H341" s="82"/>
      <c r="I341" s="82"/>
      <c r="J341" s="82"/>
      <c r="K341" s="82"/>
      <c r="L341" s="82"/>
      <c r="M341" s="82"/>
      <c r="N341" s="82"/>
      <c r="O341" s="82"/>
      <c r="P341" s="82"/>
      <c r="Q341" s="82"/>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6"/>
      <c r="BB341" s="266"/>
      <c r="BC341" s="266"/>
      <c r="BD341" s="266"/>
      <c r="BE341" s="266"/>
      <c r="BF341" s="266"/>
      <c r="BG341" s="266"/>
      <c r="BH341" s="266"/>
      <c r="BI341" s="266"/>
      <c r="BJ341" s="266"/>
      <c r="BK341" s="266"/>
      <c r="BL341" s="266"/>
      <c r="BM341" s="266"/>
      <c r="BN341" s="266"/>
      <c r="BO341" s="266"/>
      <c r="BP341" s="266"/>
      <c r="BQ341" s="266"/>
      <c r="BR341" s="266"/>
      <c r="BS341" s="266"/>
      <c r="BT341" s="266"/>
      <c r="BU341" s="266"/>
      <c r="BV341" s="266"/>
      <c r="BW341" s="266"/>
      <c r="BX341" s="266"/>
      <c r="BY341" s="266"/>
      <c r="BZ341" s="266"/>
    </row>
    <row r="342" spans="1:80" s="21" customFormat="1" ht="15.95" customHeight="1">
      <c r="A342" s="82"/>
      <c r="B342" s="82"/>
      <c r="C342" s="82"/>
      <c r="D342" s="82"/>
      <c r="E342" s="82"/>
      <c r="F342" s="82"/>
      <c r="G342" s="82"/>
      <c r="H342" s="82"/>
      <c r="I342" s="82"/>
      <c r="J342" s="82"/>
      <c r="K342" s="82"/>
      <c r="L342" s="82"/>
      <c r="M342" s="82"/>
      <c r="N342" s="82"/>
      <c r="O342" s="82"/>
      <c r="P342" s="82"/>
      <c r="Q342" s="82"/>
      <c r="R342" s="266"/>
      <c r="S342" s="266"/>
      <c r="T342" s="266"/>
      <c r="U342" s="266"/>
      <c r="V342" s="266"/>
      <c r="W342" s="26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c r="AS342" s="266"/>
      <c r="AT342" s="266"/>
      <c r="AU342" s="266"/>
      <c r="AV342" s="266"/>
      <c r="AW342" s="266"/>
      <c r="AX342" s="266"/>
      <c r="AY342" s="266"/>
      <c r="AZ342" s="266"/>
      <c r="BA342" s="266"/>
      <c r="BB342" s="266"/>
      <c r="BC342" s="266"/>
      <c r="BD342" s="266"/>
      <c r="BE342" s="266"/>
      <c r="BF342" s="266"/>
      <c r="BG342" s="266"/>
      <c r="BH342" s="266"/>
      <c r="BI342" s="266"/>
      <c r="BJ342" s="266"/>
      <c r="BK342" s="266"/>
      <c r="BL342" s="266"/>
      <c r="BM342" s="266"/>
      <c r="BN342" s="266"/>
      <c r="BO342" s="266"/>
      <c r="BP342" s="266"/>
      <c r="BQ342" s="266"/>
      <c r="BR342" s="266"/>
      <c r="BS342" s="266"/>
      <c r="BT342" s="266"/>
      <c r="BU342" s="266"/>
      <c r="BV342" s="266"/>
      <c r="BW342" s="266"/>
      <c r="BX342" s="266"/>
      <c r="BY342" s="266"/>
      <c r="BZ342" s="266"/>
    </row>
    <row r="343" spans="1:80" s="2" customFormat="1" ht="5.0999999999999996"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B343" s="12"/>
    </row>
    <row r="344" spans="1:80" s="21" customFormat="1" ht="9.9499999999999993"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row>
    <row r="345" spans="1:8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row>
    <row r="346" spans="1:80" s="21" customFormat="1" ht="15.95" customHeight="1">
      <c r="A346" s="82"/>
      <c r="B346" s="82" t="s">
        <v>125</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259"/>
      <c r="AJ346" s="259"/>
      <c r="AK346" s="259"/>
      <c r="AL346" s="259"/>
      <c r="AM346" s="259"/>
      <c r="AN346" s="259"/>
      <c r="AO346" s="259"/>
      <c r="AP346" s="82"/>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row>
    <row r="347" spans="1:80" s="2" customFormat="1" ht="5.0999999999999996"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B347" s="12"/>
    </row>
    <row r="348" spans="1:80" s="2" customFormat="1" ht="5.0999999999999996"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B348" s="12"/>
    </row>
    <row r="349" spans="1:80" s="21" customFormat="1" ht="15.95" customHeight="1">
      <c r="A349" s="82"/>
      <c r="B349" s="82" t="s">
        <v>126</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259"/>
      <c r="AJ349" s="259"/>
      <c r="AK349" s="259"/>
      <c r="AL349" s="259"/>
      <c r="AM349" s="259"/>
      <c r="AN349" s="259"/>
      <c r="AO349" s="259"/>
      <c r="AP349" s="82"/>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row>
    <row r="350" spans="1:8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row>
    <row r="351" spans="1:8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row>
    <row r="352" spans="1:80" s="21" customFormat="1" ht="15.95" customHeight="1">
      <c r="A352" s="82"/>
      <c r="B352" s="82" t="s">
        <v>127</v>
      </c>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3"/>
      <c r="AR352" s="83"/>
      <c r="AS352" s="309"/>
      <c r="AT352" s="309"/>
      <c r="AU352" s="309"/>
      <c r="AV352" s="309"/>
      <c r="AW352" s="309"/>
      <c r="AX352" s="309"/>
      <c r="AY352" s="309"/>
      <c r="AZ352" s="309"/>
      <c r="BA352" s="309"/>
      <c r="BB352" s="309"/>
      <c r="BC352" s="309"/>
      <c r="BD352" s="309"/>
      <c r="BE352" s="309"/>
      <c r="BF352" s="309"/>
      <c r="BG352" s="83"/>
      <c r="BH352" s="83"/>
      <c r="BI352" s="83"/>
      <c r="BJ352" s="83"/>
      <c r="BK352" s="83"/>
      <c r="BL352" s="83"/>
      <c r="BM352" s="83"/>
      <c r="BN352" s="83"/>
      <c r="BO352" s="83"/>
      <c r="BP352" s="83"/>
      <c r="BQ352" s="83"/>
      <c r="BR352" s="83"/>
      <c r="BS352" s="83"/>
      <c r="BT352" s="83"/>
      <c r="BU352" s="83"/>
      <c r="BV352" s="83"/>
      <c r="BW352" s="83"/>
      <c r="BX352" s="83"/>
      <c r="BY352" s="83"/>
      <c r="BZ352" s="83"/>
    </row>
    <row r="353" spans="1:80" s="2" customFormat="1" ht="5.0999999999999996"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B353" s="12"/>
    </row>
    <row r="354" spans="1:80" s="2" customFormat="1" ht="5.0999999999999996"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B354" s="12"/>
    </row>
    <row r="355" spans="1:80" s="21" customFormat="1" ht="15.95" customHeight="1">
      <c r="A355" s="82"/>
      <c r="B355" s="82" t="s">
        <v>128</v>
      </c>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3"/>
      <c r="AR355" s="83"/>
      <c r="AS355" s="309"/>
      <c r="AT355" s="309"/>
      <c r="AU355" s="309"/>
      <c r="AV355" s="309"/>
      <c r="AW355" s="309"/>
      <c r="AX355" s="309"/>
      <c r="AY355" s="309"/>
      <c r="AZ355" s="309"/>
      <c r="BA355" s="309"/>
      <c r="BB355" s="309"/>
      <c r="BC355" s="309"/>
      <c r="BD355" s="309"/>
      <c r="BE355" s="309"/>
      <c r="BF355" s="309"/>
      <c r="BG355" s="83"/>
      <c r="BH355" s="83"/>
      <c r="BI355" s="83"/>
      <c r="BJ355" s="83"/>
      <c r="BK355" s="83"/>
      <c r="BL355" s="83"/>
      <c r="BM355" s="83"/>
      <c r="BN355" s="83"/>
      <c r="BO355" s="83"/>
      <c r="BP355" s="83"/>
      <c r="BQ355" s="83"/>
      <c r="BR355" s="83"/>
      <c r="BS355" s="83"/>
      <c r="BT355" s="83"/>
      <c r="BU355" s="83"/>
      <c r="BV355" s="83"/>
      <c r="BW355" s="83"/>
      <c r="BX355" s="83"/>
      <c r="BY355" s="83"/>
      <c r="BZ355" s="83"/>
    </row>
    <row r="356" spans="1:80" s="2" customFormat="1" ht="5.0999999999999996"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B356" s="12"/>
    </row>
    <row r="357" spans="1:80" s="2" customFormat="1" ht="5.0999999999999996"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B357" s="12"/>
    </row>
    <row r="358" spans="1:80" s="21" customFormat="1" ht="15.95" customHeight="1">
      <c r="A358" s="82"/>
      <c r="B358" s="82" t="s">
        <v>129</v>
      </c>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3"/>
      <c r="AR358" s="83"/>
      <c r="AS358" s="309"/>
      <c r="AT358" s="309"/>
      <c r="AU358" s="309"/>
      <c r="AV358" s="309"/>
      <c r="AW358" s="309"/>
      <c r="AX358" s="309"/>
      <c r="AY358" s="309"/>
      <c r="AZ358" s="309"/>
      <c r="BA358" s="309"/>
      <c r="BB358" s="309"/>
      <c r="BC358" s="309"/>
      <c r="BD358" s="309"/>
      <c r="BE358" s="309"/>
      <c r="BF358" s="309"/>
      <c r="BG358" s="83"/>
      <c r="BH358" s="83"/>
      <c r="BI358" s="83"/>
      <c r="BJ358" s="83"/>
      <c r="BK358" s="83"/>
      <c r="BL358" s="83"/>
      <c r="BM358" s="83"/>
      <c r="BN358" s="83"/>
      <c r="BO358" s="83"/>
      <c r="BP358" s="83"/>
      <c r="BQ358" s="83"/>
      <c r="BR358" s="83"/>
      <c r="BS358" s="83"/>
      <c r="BT358" s="83"/>
      <c r="BU358" s="83"/>
      <c r="BV358" s="83"/>
      <c r="BW358" s="83"/>
      <c r="BX358" s="83"/>
      <c r="BY358" s="83"/>
      <c r="BZ358" s="83"/>
    </row>
    <row r="359" spans="1:80" s="2" customFormat="1" ht="5.0999999999999996"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21" customFormat="1" ht="15.95" customHeight="1">
      <c r="A361" s="82"/>
      <c r="B361" s="82" t="s">
        <v>219</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3"/>
      <c r="AR361" s="83"/>
      <c r="AS361" s="134"/>
      <c r="AT361" s="134"/>
      <c r="AU361" s="134"/>
      <c r="AV361" s="134"/>
      <c r="AW361" s="134"/>
      <c r="AX361" s="134"/>
      <c r="AY361" s="134"/>
      <c r="AZ361" s="134"/>
      <c r="BA361" s="134"/>
      <c r="BB361" s="134"/>
      <c r="BC361" s="134"/>
      <c r="BD361" s="134"/>
      <c r="BE361" s="134"/>
      <c r="BF361" s="134"/>
      <c r="BG361" s="83"/>
      <c r="BH361" s="83"/>
      <c r="BI361" s="83"/>
      <c r="BJ361" s="83"/>
      <c r="BK361" s="83"/>
      <c r="BL361" s="83"/>
      <c r="BM361" s="83"/>
      <c r="BN361" s="83"/>
      <c r="BO361" s="83"/>
      <c r="BP361" s="83"/>
      <c r="BQ361" s="83"/>
      <c r="BR361" s="83"/>
      <c r="BS361" s="83"/>
      <c r="BT361" s="83"/>
      <c r="BU361" s="83"/>
      <c r="BV361" s="83"/>
      <c r="BW361" s="83"/>
      <c r="BX361" s="83"/>
      <c r="BY361" s="83"/>
      <c r="BZ361" s="83"/>
    </row>
    <row r="362" spans="1:80" s="21" customFormat="1" ht="15.95" customHeight="1">
      <c r="A362" s="82"/>
      <c r="B362" s="82"/>
      <c r="C362" s="82"/>
      <c r="D362" s="82"/>
      <c r="E362" s="82" t="s">
        <v>216</v>
      </c>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3"/>
      <c r="AR362" s="83"/>
      <c r="AS362" s="309"/>
      <c r="AT362" s="309"/>
      <c r="AU362" s="309"/>
      <c r="AV362" s="309"/>
      <c r="AW362" s="309"/>
      <c r="AX362" s="309"/>
      <c r="AY362" s="309"/>
      <c r="AZ362" s="309"/>
      <c r="BA362" s="309"/>
      <c r="BB362" s="309"/>
      <c r="BC362" s="309"/>
      <c r="BD362" s="309"/>
      <c r="BE362" s="309"/>
      <c r="BF362" s="309"/>
      <c r="BG362" s="83"/>
      <c r="BH362" s="83"/>
      <c r="BI362" s="83"/>
      <c r="BJ362" s="83"/>
      <c r="BK362" s="83"/>
      <c r="BL362" s="83"/>
      <c r="BM362" s="83"/>
      <c r="BN362" s="83"/>
      <c r="BO362" s="83"/>
      <c r="BP362" s="83"/>
      <c r="BQ362" s="83"/>
      <c r="BR362" s="83"/>
      <c r="BS362" s="83"/>
      <c r="BT362" s="83"/>
      <c r="BU362" s="83"/>
      <c r="BV362" s="83"/>
      <c r="BW362" s="83"/>
      <c r="BX362" s="83"/>
      <c r="BY362" s="83"/>
      <c r="BZ362" s="83"/>
    </row>
    <row r="363" spans="1:80" s="21" customFormat="1" ht="15.95" customHeight="1">
      <c r="A363" s="82"/>
      <c r="B363" s="82"/>
      <c r="C363" s="82"/>
      <c r="D363" s="82"/>
      <c r="E363" s="82" t="s">
        <v>217</v>
      </c>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3"/>
      <c r="AR363" s="83"/>
      <c r="AS363" s="259" t="s">
        <v>35</v>
      </c>
      <c r="AT363" s="259"/>
      <c r="AU363" s="134"/>
      <c r="AV363" s="134"/>
      <c r="AW363" s="134" t="s">
        <v>88</v>
      </c>
      <c r="AX363" s="134"/>
      <c r="AY363" s="134"/>
      <c r="AZ363" s="134"/>
      <c r="BA363" s="134"/>
      <c r="BB363" s="259" t="s">
        <v>35</v>
      </c>
      <c r="BC363" s="259"/>
      <c r="BD363" s="134"/>
      <c r="BE363" s="134"/>
      <c r="BF363" s="134" t="s">
        <v>218</v>
      </c>
      <c r="BG363" s="83"/>
      <c r="BH363" s="83"/>
      <c r="BI363" s="83"/>
      <c r="BJ363" s="83"/>
      <c r="BK363" s="83"/>
      <c r="BL363" s="83"/>
      <c r="BM363" s="83"/>
      <c r="BN363" s="83"/>
      <c r="BO363" s="83"/>
      <c r="BP363" s="83"/>
      <c r="BQ363" s="83"/>
      <c r="BR363" s="83"/>
      <c r="BS363" s="83"/>
      <c r="BT363" s="83"/>
      <c r="BU363" s="83"/>
      <c r="BV363" s="83"/>
      <c r="BW363" s="83"/>
      <c r="BX363" s="83"/>
      <c r="BY363" s="83"/>
      <c r="BZ363" s="83"/>
    </row>
    <row r="364" spans="1:80" s="2" customFormat="1" ht="5.0999999999999996"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B364" s="12"/>
    </row>
    <row r="365" spans="1:80" s="2" customFormat="1" ht="5.0999999999999996"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B365" s="12"/>
    </row>
    <row r="366" spans="1:80" s="21" customFormat="1" ht="15.95" customHeight="1">
      <c r="A366" s="82"/>
      <c r="B366" s="82" t="s">
        <v>130</v>
      </c>
      <c r="C366" s="82"/>
      <c r="D366" s="82"/>
      <c r="E366" s="82"/>
      <c r="F366" s="82"/>
      <c r="G366" s="82"/>
      <c r="H366" s="82"/>
      <c r="I366" s="82"/>
      <c r="J366" s="82"/>
      <c r="K366" s="82"/>
      <c r="L366" s="82"/>
      <c r="M366" s="82"/>
      <c r="N366" s="82"/>
      <c r="O366" s="82"/>
      <c r="P366" s="82"/>
      <c r="Q366" s="82"/>
      <c r="R366" s="82"/>
      <c r="S366" s="82"/>
      <c r="T366" s="82"/>
      <c r="U366" s="82"/>
      <c r="V366" s="82" t="s">
        <v>131</v>
      </c>
      <c r="W366" s="82"/>
      <c r="X366" s="82"/>
      <c r="Y366" s="82"/>
      <c r="Z366" s="82"/>
      <c r="AA366" s="82"/>
      <c r="AB366" s="82"/>
      <c r="AC366" s="82"/>
      <c r="AD366" s="82"/>
      <c r="AE366" s="82"/>
      <c r="AF366" s="82"/>
      <c r="AG366" s="82" t="s">
        <v>132</v>
      </c>
      <c r="AH366" s="82"/>
      <c r="AI366" s="82"/>
      <c r="AJ366" s="82"/>
      <c r="AK366" s="82"/>
      <c r="AL366" s="82"/>
      <c r="AM366" s="82"/>
      <c r="AN366" s="82"/>
      <c r="AO366" s="82"/>
      <c r="AP366" s="82"/>
      <c r="AQ366" s="82"/>
      <c r="AR366" s="82"/>
      <c r="AS366" s="82"/>
      <c r="AT366" s="82"/>
      <c r="AU366" s="82"/>
      <c r="AV366" s="82"/>
      <c r="AW366" s="82"/>
      <c r="AX366" s="83"/>
      <c r="AY366" s="83"/>
      <c r="AZ366" s="83"/>
      <c r="BA366" s="83"/>
      <c r="BB366" s="83"/>
      <c r="BC366" s="82" t="s">
        <v>194</v>
      </c>
      <c r="BD366" s="82"/>
      <c r="BE366" s="82"/>
      <c r="BF366" s="82"/>
      <c r="BG366" s="82"/>
      <c r="BH366" s="82"/>
      <c r="BI366" s="82"/>
      <c r="BJ366" s="82"/>
      <c r="BK366" s="82"/>
      <c r="BL366" s="82"/>
      <c r="BM366" s="82"/>
      <c r="BN366" s="82"/>
      <c r="BO366" s="82"/>
      <c r="BP366" s="82"/>
      <c r="BQ366" s="82"/>
      <c r="BR366" s="82"/>
      <c r="BS366" s="82"/>
      <c r="BT366" s="82"/>
      <c r="BU366" s="82" t="s">
        <v>67</v>
      </c>
      <c r="BV366" s="82"/>
      <c r="BW366" s="82"/>
      <c r="BX366" s="82"/>
      <c r="BY366" s="82"/>
      <c r="BZ366" s="82"/>
    </row>
    <row r="367" spans="1:80" s="21" customFormat="1" ht="15.95" customHeight="1">
      <c r="A367" s="82"/>
      <c r="B367" s="82"/>
      <c r="C367" s="82"/>
      <c r="D367" s="82"/>
      <c r="E367" s="82"/>
      <c r="F367" s="82"/>
      <c r="G367" s="82"/>
      <c r="H367" s="82"/>
      <c r="I367" s="82"/>
      <c r="J367" s="82"/>
      <c r="K367" s="82"/>
      <c r="L367" s="82" t="s">
        <v>177</v>
      </c>
      <c r="M367" s="82"/>
      <c r="N367" s="82"/>
      <c r="O367" s="82"/>
      <c r="P367" s="82"/>
      <c r="Q367" s="82"/>
      <c r="R367" s="82"/>
      <c r="S367" s="82"/>
      <c r="T367" s="82"/>
      <c r="U367" s="82"/>
      <c r="V367" s="82" t="s">
        <v>21</v>
      </c>
      <c r="W367" s="303"/>
      <c r="X367" s="303"/>
      <c r="Y367" s="303"/>
      <c r="Z367" s="303"/>
      <c r="AA367" s="303"/>
      <c r="AB367" s="303"/>
      <c r="AC367" s="303"/>
      <c r="AD367" s="303"/>
      <c r="AE367" s="303"/>
      <c r="AF367" s="303"/>
      <c r="AG367" s="268" t="s">
        <v>45</v>
      </c>
      <c r="AH367" s="268"/>
      <c r="AI367" s="297" t="str">
        <f t="shared" ref="AI367:AI372" si="9">IFERROR(VLOOKUP(W367,$CA$26:$CB$91,2,FALSE),"")</f>
        <v/>
      </c>
      <c r="AJ367" s="297"/>
      <c r="AK367" s="297"/>
      <c r="AL367" s="297"/>
      <c r="AM367" s="297"/>
      <c r="AN367" s="297"/>
      <c r="AO367" s="297"/>
      <c r="AP367" s="297"/>
      <c r="AQ367" s="297"/>
      <c r="AR367" s="297"/>
      <c r="AS367" s="297"/>
      <c r="AT367" s="297"/>
      <c r="AU367" s="297"/>
      <c r="AV367" s="297"/>
      <c r="AW367" s="297"/>
      <c r="AX367" s="297"/>
      <c r="AY367" s="297"/>
      <c r="AZ367" s="297"/>
      <c r="BA367" s="297"/>
      <c r="BB367" s="297"/>
      <c r="BC367" s="268" t="s">
        <v>45</v>
      </c>
      <c r="BD367" s="268"/>
      <c r="BE367" s="317"/>
      <c r="BF367" s="317"/>
      <c r="BG367" s="317"/>
      <c r="BH367" s="317"/>
      <c r="BI367" s="317"/>
      <c r="BJ367" s="317"/>
      <c r="BK367" s="317"/>
      <c r="BL367" s="317"/>
      <c r="BM367" s="317"/>
      <c r="BN367" s="317"/>
      <c r="BO367" s="317"/>
      <c r="BP367" s="317"/>
      <c r="BQ367" s="317"/>
      <c r="BR367" s="317"/>
      <c r="BS367" s="317"/>
      <c r="BT367" s="109"/>
      <c r="BU367" s="110" t="s">
        <v>67</v>
      </c>
      <c r="BV367" s="110"/>
      <c r="BW367" s="110"/>
      <c r="BX367" s="110"/>
      <c r="BY367" s="110"/>
      <c r="BZ367" s="82"/>
    </row>
    <row r="368" spans="1:80" s="21" customFormat="1" ht="15.95" customHeight="1">
      <c r="A368" s="82"/>
      <c r="B368" s="82"/>
      <c r="C368" s="82"/>
      <c r="D368" s="82"/>
      <c r="E368" s="82"/>
      <c r="F368" s="82"/>
      <c r="G368" s="82"/>
      <c r="H368" s="82"/>
      <c r="I368" s="82"/>
      <c r="J368" s="82"/>
      <c r="K368" s="82"/>
      <c r="L368" s="82" t="s">
        <v>178</v>
      </c>
      <c r="M368" s="82"/>
      <c r="N368" s="82"/>
      <c r="O368" s="82"/>
      <c r="P368" s="82"/>
      <c r="Q368" s="82"/>
      <c r="R368" s="82"/>
      <c r="S368" s="82"/>
      <c r="T368" s="82"/>
      <c r="U368" s="82"/>
      <c r="V368" s="82" t="s">
        <v>21</v>
      </c>
      <c r="W368" s="303"/>
      <c r="X368" s="303"/>
      <c r="Y368" s="303"/>
      <c r="Z368" s="303"/>
      <c r="AA368" s="303"/>
      <c r="AB368" s="303"/>
      <c r="AC368" s="303"/>
      <c r="AD368" s="303"/>
      <c r="AE368" s="303"/>
      <c r="AF368" s="303"/>
      <c r="AG368" s="268" t="s">
        <v>45</v>
      </c>
      <c r="AH368" s="268"/>
      <c r="AI368" s="297" t="str">
        <f t="shared" si="9"/>
        <v/>
      </c>
      <c r="AJ368" s="297"/>
      <c r="AK368" s="297"/>
      <c r="AL368" s="297"/>
      <c r="AM368" s="297"/>
      <c r="AN368" s="297"/>
      <c r="AO368" s="297"/>
      <c r="AP368" s="297"/>
      <c r="AQ368" s="297"/>
      <c r="AR368" s="297"/>
      <c r="AS368" s="297"/>
      <c r="AT368" s="297"/>
      <c r="AU368" s="297"/>
      <c r="AV368" s="297"/>
      <c r="AW368" s="297"/>
      <c r="AX368" s="297"/>
      <c r="AY368" s="297"/>
      <c r="AZ368" s="297"/>
      <c r="BA368" s="297"/>
      <c r="BB368" s="297"/>
      <c r="BC368" s="268" t="s">
        <v>45</v>
      </c>
      <c r="BD368" s="268"/>
      <c r="BE368" s="317"/>
      <c r="BF368" s="317"/>
      <c r="BG368" s="317"/>
      <c r="BH368" s="317"/>
      <c r="BI368" s="317"/>
      <c r="BJ368" s="317"/>
      <c r="BK368" s="317"/>
      <c r="BL368" s="317"/>
      <c r="BM368" s="317"/>
      <c r="BN368" s="317"/>
      <c r="BO368" s="317"/>
      <c r="BP368" s="317"/>
      <c r="BQ368" s="317"/>
      <c r="BR368" s="317"/>
      <c r="BS368" s="317"/>
      <c r="BT368" s="109"/>
      <c r="BU368" s="110" t="s">
        <v>67</v>
      </c>
      <c r="BV368" s="110"/>
      <c r="BW368" s="110"/>
      <c r="BX368" s="110"/>
      <c r="BY368" s="110"/>
      <c r="BZ368" s="82"/>
    </row>
    <row r="369" spans="1:80" s="21" customFormat="1" ht="15.95" customHeight="1">
      <c r="A369" s="82"/>
      <c r="B369" s="82"/>
      <c r="C369" s="82"/>
      <c r="D369" s="82"/>
      <c r="E369" s="82"/>
      <c r="F369" s="82"/>
      <c r="G369" s="82"/>
      <c r="H369" s="82"/>
      <c r="I369" s="82"/>
      <c r="J369" s="82"/>
      <c r="K369" s="82"/>
      <c r="L369" s="82" t="s">
        <v>179</v>
      </c>
      <c r="M369" s="82"/>
      <c r="N369" s="82"/>
      <c r="O369" s="82"/>
      <c r="P369" s="82"/>
      <c r="Q369" s="82"/>
      <c r="R369" s="82"/>
      <c r="S369" s="82"/>
      <c r="T369" s="82"/>
      <c r="U369" s="82"/>
      <c r="V369" s="82" t="s">
        <v>21</v>
      </c>
      <c r="W369" s="303"/>
      <c r="X369" s="303"/>
      <c r="Y369" s="303"/>
      <c r="Z369" s="303"/>
      <c r="AA369" s="303"/>
      <c r="AB369" s="303"/>
      <c r="AC369" s="303"/>
      <c r="AD369" s="303"/>
      <c r="AE369" s="303"/>
      <c r="AF369" s="303"/>
      <c r="AG369" s="268" t="s">
        <v>45</v>
      </c>
      <c r="AH369" s="268"/>
      <c r="AI369" s="297" t="str">
        <f t="shared" si="9"/>
        <v/>
      </c>
      <c r="AJ369" s="297"/>
      <c r="AK369" s="297"/>
      <c r="AL369" s="297"/>
      <c r="AM369" s="297"/>
      <c r="AN369" s="297"/>
      <c r="AO369" s="297"/>
      <c r="AP369" s="297"/>
      <c r="AQ369" s="297"/>
      <c r="AR369" s="297"/>
      <c r="AS369" s="297"/>
      <c r="AT369" s="297"/>
      <c r="AU369" s="297"/>
      <c r="AV369" s="297"/>
      <c r="AW369" s="297"/>
      <c r="AX369" s="297"/>
      <c r="AY369" s="297"/>
      <c r="AZ369" s="297"/>
      <c r="BA369" s="297"/>
      <c r="BB369" s="297"/>
      <c r="BC369" s="268" t="s">
        <v>45</v>
      </c>
      <c r="BD369" s="268"/>
      <c r="BE369" s="317"/>
      <c r="BF369" s="317"/>
      <c r="BG369" s="317"/>
      <c r="BH369" s="317"/>
      <c r="BI369" s="317"/>
      <c r="BJ369" s="317"/>
      <c r="BK369" s="317"/>
      <c r="BL369" s="317"/>
      <c r="BM369" s="317"/>
      <c r="BN369" s="317"/>
      <c r="BO369" s="317"/>
      <c r="BP369" s="317"/>
      <c r="BQ369" s="317"/>
      <c r="BR369" s="317"/>
      <c r="BS369" s="317"/>
      <c r="BT369" s="109"/>
      <c r="BU369" s="110" t="s">
        <v>67</v>
      </c>
      <c r="BV369" s="110"/>
      <c r="BW369" s="110"/>
      <c r="BX369" s="110"/>
      <c r="BY369" s="110"/>
      <c r="BZ369" s="82"/>
    </row>
    <row r="370" spans="1:80" s="21" customFormat="1" ht="15.95" customHeight="1">
      <c r="A370" s="82"/>
      <c r="B370" s="82"/>
      <c r="C370" s="82"/>
      <c r="D370" s="82"/>
      <c r="E370" s="82"/>
      <c r="F370" s="82"/>
      <c r="G370" s="82"/>
      <c r="H370" s="82"/>
      <c r="I370" s="82"/>
      <c r="J370" s="82"/>
      <c r="K370" s="82"/>
      <c r="L370" s="82" t="s">
        <v>180</v>
      </c>
      <c r="M370" s="82"/>
      <c r="N370" s="82"/>
      <c r="O370" s="82"/>
      <c r="P370" s="82"/>
      <c r="Q370" s="82"/>
      <c r="R370" s="82"/>
      <c r="S370" s="82"/>
      <c r="T370" s="82"/>
      <c r="U370" s="82"/>
      <c r="V370" s="82" t="s">
        <v>21</v>
      </c>
      <c r="W370" s="303"/>
      <c r="X370" s="303"/>
      <c r="Y370" s="303"/>
      <c r="Z370" s="303"/>
      <c r="AA370" s="303"/>
      <c r="AB370" s="303"/>
      <c r="AC370" s="303"/>
      <c r="AD370" s="303"/>
      <c r="AE370" s="303"/>
      <c r="AF370" s="303"/>
      <c r="AG370" s="268" t="s">
        <v>45</v>
      </c>
      <c r="AH370" s="268"/>
      <c r="AI370" s="297" t="str">
        <f t="shared" si="9"/>
        <v/>
      </c>
      <c r="AJ370" s="297"/>
      <c r="AK370" s="297"/>
      <c r="AL370" s="297"/>
      <c r="AM370" s="297"/>
      <c r="AN370" s="297"/>
      <c r="AO370" s="297"/>
      <c r="AP370" s="297"/>
      <c r="AQ370" s="297"/>
      <c r="AR370" s="297"/>
      <c r="AS370" s="297"/>
      <c r="AT370" s="297"/>
      <c r="AU370" s="297"/>
      <c r="AV370" s="297"/>
      <c r="AW370" s="297"/>
      <c r="AX370" s="297"/>
      <c r="AY370" s="297"/>
      <c r="AZ370" s="297"/>
      <c r="BA370" s="297"/>
      <c r="BB370" s="297"/>
      <c r="BC370" s="268" t="s">
        <v>45</v>
      </c>
      <c r="BD370" s="268"/>
      <c r="BE370" s="317"/>
      <c r="BF370" s="317"/>
      <c r="BG370" s="317"/>
      <c r="BH370" s="317"/>
      <c r="BI370" s="317"/>
      <c r="BJ370" s="317"/>
      <c r="BK370" s="317"/>
      <c r="BL370" s="317"/>
      <c r="BM370" s="317"/>
      <c r="BN370" s="317"/>
      <c r="BO370" s="317"/>
      <c r="BP370" s="317"/>
      <c r="BQ370" s="317"/>
      <c r="BR370" s="317"/>
      <c r="BS370" s="317"/>
      <c r="BT370" s="109"/>
      <c r="BU370" s="110" t="s">
        <v>67</v>
      </c>
      <c r="BV370" s="110"/>
      <c r="BW370" s="110"/>
      <c r="BX370" s="110"/>
      <c r="BY370" s="110"/>
      <c r="BZ370" s="82"/>
    </row>
    <row r="371" spans="1:80" s="1" customFormat="1" ht="15.95" customHeight="1">
      <c r="A371" s="82"/>
      <c r="B371" s="82"/>
      <c r="C371" s="82"/>
      <c r="D371" s="82"/>
      <c r="E371" s="82"/>
      <c r="F371" s="82"/>
      <c r="G371" s="82"/>
      <c r="H371" s="82"/>
      <c r="I371" s="82"/>
      <c r="J371" s="82"/>
      <c r="K371" s="82"/>
      <c r="L371" s="82" t="s">
        <v>181</v>
      </c>
      <c r="M371" s="82"/>
      <c r="N371" s="82"/>
      <c r="O371" s="82"/>
      <c r="P371" s="82"/>
      <c r="Q371" s="82"/>
      <c r="R371" s="82"/>
      <c r="S371" s="82"/>
      <c r="T371" s="82"/>
      <c r="U371" s="82"/>
      <c r="V371" s="82" t="s">
        <v>21</v>
      </c>
      <c r="W371" s="303"/>
      <c r="X371" s="303"/>
      <c r="Y371" s="303"/>
      <c r="Z371" s="303"/>
      <c r="AA371" s="303"/>
      <c r="AB371" s="303"/>
      <c r="AC371" s="303"/>
      <c r="AD371" s="303"/>
      <c r="AE371" s="303"/>
      <c r="AF371" s="303"/>
      <c r="AG371" s="268" t="s">
        <v>45</v>
      </c>
      <c r="AH371" s="268"/>
      <c r="AI371" s="297" t="str">
        <f t="shared" si="9"/>
        <v/>
      </c>
      <c r="AJ371" s="297"/>
      <c r="AK371" s="297"/>
      <c r="AL371" s="297"/>
      <c r="AM371" s="297"/>
      <c r="AN371" s="297"/>
      <c r="AO371" s="297"/>
      <c r="AP371" s="297"/>
      <c r="AQ371" s="297"/>
      <c r="AR371" s="297"/>
      <c r="AS371" s="297"/>
      <c r="AT371" s="297"/>
      <c r="AU371" s="297"/>
      <c r="AV371" s="297"/>
      <c r="AW371" s="297"/>
      <c r="AX371" s="297"/>
      <c r="AY371" s="297"/>
      <c r="AZ371" s="297"/>
      <c r="BA371" s="297"/>
      <c r="BB371" s="297"/>
      <c r="BC371" s="268" t="s">
        <v>45</v>
      </c>
      <c r="BD371" s="268"/>
      <c r="BE371" s="317"/>
      <c r="BF371" s="317"/>
      <c r="BG371" s="317"/>
      <c r="BH371" s="317"/>
      <c r="BI371" s="317"/>
      <c r="BJ371" s="317"/>
      <c r="BK371" s="317"/>
      <c r="BL371" s="317"/>
      <c r="BM371" s="317"/>
      <c r="BN371" s="317"/>
      <c r="BO371" s="317"/>
      <c r="BP371" s="317"/>
      <c r="BQ371" s="317"/>
      <c r="BR371" s="317"/>
      <c r="BS371" s="317"/>
      <c r="BT371" s="109"/>
      <c r="BU371" s="110" t="s">
        <v>67</v>
      </c>
      <c r="BV371" s="110"/>
      <c r="BW371" s="110"/>
      <c r="BX371" s="110"/>
      <c r="BY371" s="110"/>
      <c r="BZ371" s="82"/>
    </row>
    <row r="372" spans="1:80" s="1" customFormat="1" ht="15.95" customHeight="1">
      <c r="A372" s="82"/>
      <c r="B372" s="82"/>
      <c r="C372" s="82"/>
      <c r="D372" s="82"/>
      <c r="E372" s="82"/>
      <c r="F372" s="82"/>
      <c r="G372" s="82"/>
      <c r="H372" s="82"/>
      <c r="I372" s="82"/>
      <c r="J372" s="82"/>
      <c r="K372" s="82"/>
      <c r="L372" s="82" t="s">
        <v>182</v>
      </c>
      <c r="M372" s="82"/>
      <c r="N372" s="82"/>
      <c r="O372" s="82"/>
      <c r="P372" s="82"/>
      <c r="Q372" s="82"/>
      <c r="R372" s="82"/>
      <c r="S372" s="82"/>
      <c r="T372" s="82"/>
      <c r="U372" s="82"/>
      <c r="V372" s="82" t="s">
        <v>21</v>
      </c>
      <c r="W372" s="303"/>
      <c r="X372" s="303"/>
      <c r="Y372" s="303"/>
      <c r="Z372" s="303"/>
      <c r="AA372" s="303"/>
      <c r="AB372" s="303"/>
      <c r="AC372" s="303"/>
      <c r="AD372" s="303"/>
      <c r="AE372" s="303"/>
      <c r="AF372" s="303"/>
      <c r="AG372" s="268" t="s">
        <v>45</v>
      </c>
      <c r="AH372" s="268"/>
      <c r="AI372" s="297" t="str">
        <f t="shared" si="9"/>
        <v/>
      </c>
      <c r="AJ372" s="297"/>
      <c r="AK372" s="297"/>
      <c r="AL372" s="297"/>
      <c r="AM372" s="297"/>
      <c r="AN372" s="297"/>
      <c r="AO372" s="297"/>
      <c r="AP372" s="297"/>
      <c r="AQ372" s="297"/>
      <c r="AR372" s="297"/>
      <c r="AS372" s="297"/>
      <c r="AT372" s="297"/>
      <c r="AU372" s="297"/>
      <c r="AV372" s="297"/>
      <c r="AW372" s="297"/>
      <c r="AX372" s="297"/>
      <c r="AY372" s="297"/>
      <c r="AZ372" s="297"/>
      <c r="BA372" s="297"/>
      <c r="BB372" s="297"/>
      <c r="BC372" s="268" t="s">
        <v>45</v>
      </c>
      <c r="BD372" s="268"/>
      <c r="BE372" s="317"/>
      <c r="BF372" s="317"/>
      <c r="BG372" s="317"/>
      <c r="BH372" s="317"/>
      <c r="BI372" s="317"/>
      <c r="BJ372" s="317"/>
      <c r="BK372" s="317"/>
      <c r="BL372" s="317"/>
      <c r="BM372" s="317"/>
      <c r="BN372" s="317"/>
      <c r="BO372" s="317"/>
      <c r="BP372" s="317"/>
      <c r="BQ372" s="317"/>
      <c r="BR372" s="317"/>
      <c r="BS372" s="317"/>
      <c r="BT372" s="109"/>
      <c r="BU372" s="110" t="s">
        <v>67</v>
      </c>
      <c r="BV372" s="110"/>
      <c r="BW372" s="110"/>
      <c r="BX372" s="110"/>
      <c r="BY372" s="110"/>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1" customFormat="1" ht="15.95" customHeight="1">
      <c r="A375" s="82"/>
      <c r="B375" s="82" t="s">
        <v>195</v>
      </c>
      <c r="C375" s="82"/>
      <c r="D375" s="82"/>
      <c r="E375" s="82"/>
      <c r="F375" s="82"/>
      <c r="G375" s="82"/>
      <c r="H375" s="82"/>
      <c r="I375" s="82"/>
      <c r="J375" s="82"/>
      <c r="K375" s="82"/>
      <c r="L375" s="82"/>
      <c r="M375" s="82"/>
      <c r="N375" s="82"/>
      <c r="O375" s="82"/>
      <c r="P375" s="82"/>
      <c r="Q375" s="82"/>
      <c r="R375" s="82"/>
      <c r="S375" s="266"/>
      <c r="T375" s="266"/>
      <c r="U375" s="266"/>
      <c r="V375" s="266"/>
      <c r="W375" s="26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c r="AS375" s="266"/>
      <c r="AT375" s="266"/>
      <c r="AU375" s="266"/>
      <c r="AV375" s="266"/>
      <c r="AW375" s="266"/>
      <c r="AX375" s="266"/>
      <c r="AY375" s="266"/>
      <c r="AZ375" s="266"/>
      <c r="BA375" s="266"/>
      <c r="BB375" s="266"/>
      <c r="BC375" s="266"/>
      <c r="BD375" s="266"/>
      <c r="BE375" s="266"/>
      <c r="BF375" s="266"/>
      <c r="BG375" s="266"/>
      <c r="BH375" s="266"/>
      <c r="BI375" s="266"/>
      <c r="BJ375" s="266"/>
      <c r="BK375" s="266"/>
      <c r="BL375" s="266"/>
      <c r="BM375" s="266"/>
      <c r="BN375" s="266"/>
      <c r="BO375" s="266"/>
      <c r="BP375" s="266"/>
      <c r="BQ375" s="266"/>
      <c r="BR375" s="266"/>
      <c r="BS375" s="266"/>
      <c r="BT375" s="266"/>
      <c r="BU375" s="266"/>
      <c r="BV375" s="266"/>
      <c r="BW375" s="266"/>
      <c r="BX375" s="266"/>
      <c r="BY375" s="266"/>
      <c r="BZ375" s="266"/>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1" customFormat="1" ht="15.95" customHeight="1">
      <c r="A378" s="82"/>
      <c r="B378" s="82" t="s">
        <v>196</v>
      </c>
      <c r="C378" s="82"/>
      <c r="D378" s="82"/>
      <c r="E378" s="82"/>
      <c r="F378" s="82"/>
      <c r="G378" s="82"/>
      <c r="H378" s="82"/>
      <c r="I378" s="82"/>
      <c r="J378" s="82"/>
      <c r="K378" s="82"/>
      <c r="L378" s="82"/>
      <c r="M378" s="82"/>
      <c r="N378" s="82"/>
      <c r="O378" s="82"/>
      <c r="P378" s="82"/>
      <c r="Q378" s="82"/>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6"/>
      <c r="AV378" s="266"/>
      <c r="AW378" s="266"/>
      <c r="AX378" s="266"/>
      <c r="AY378" s="266"/>
      <c r="AZ378" s="266"/>
      <c r="BA378" s="266"/>
      <c r="BB378" s="266"/>
      <c r="BC378" s="266"/>
      <c r="BD378" s="266"/>
      <c r="BE378" s="266"/>
      <c r="BF378" s="266"/>
      <c r="BG378" s="266"/>
      <c r="BH378" s="266"/>
      <c r="BI378" s="266"/>
      <c r="BJ378" s="266"/>
      <c r="BK378" s="266"/>
      <c r="BL378" s="266"/>
      <c r="BM378" s="266"/>
      <c r="BN378" s="266"/>
      <c r="BO378" s="266"/>
      <c r="BP378" s="266"/>
      <c r="BQ378" s="266"/>
      <c r="BR378" s="266"/>
      <c r="BS378" s="266"/>
      <c r="BT378" s="266"/>
      <c r="BU378" s="266"/>
      <c r="BV378" s="266"/>
      <c r="BW378" s="266"/>
      <c r="BX378" s="266"/>
      <c r="BY378" s="266"/>
      <c r="BZ378" s="266"/>
    </row>
    <row r="379" spans="1:80" s="21" customFormat="1" ht="15.95" customHeight="1">
      <c r="A379" s="82"/>
      <c r="B379" s="82"/>
      <c r="C379" s="82"/>
      <c r="D379" s="82"/>
      <c r="E379" s="82"/>
      <c r="F379" s="82"/>
      <c r="G379" s="82"/>
      <c r="H379" s="82"/>
      <c r="I379" s="82"/>
      <c r="J379" s="82"/>
      <c r="K379" s="82"/>
      <c r="L379" s="82"/>
      <c r="M379" s="82"/>
      <c r="N379" s="82"/>
      <c r="O379" s="82"/>
      <c r="P379" s="82"/>
      <c r="Q379" s="82"/>
      <c r="R379" s="266"/>
      <c r="S379" s="266"/>
      <c r="T379" s="266"/>
      <c r="U379" s="266"/>
      <c r="V379" s="266"/>
      <c r="W379" s="26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c r="AS379" s="266"/>
      <c r="AT379" s="266"/>
      <c r="AU379" s="266"/>
      <c r="AV379" s="266"/>
      <c r="AW379" s="266"/>
      <c r="AX379" s="266"/>
      <c r="AY379" s="266"/>
      <c r="AZ379" s="266"/>
      <c r="BA379" s="266"/>
      <c r="BB379" s="266"/>
      <c r="BC379" s="266"/>
      <c r="BD379" s="266"/>
      <c r="BE379" s="266"/>
      <c r="BF379" s="266"/>
      <c r="BG379" s="266"/>
      <c r="BH379" s="266"/>
      <c r="BI379" s="266"/>
      <c r="BJ379" s="266"/>
      <c r="BK379" s="266"/>
      <c r="BL379" s="266"/>
      <c r="BM379" s="266"/>
      <c r="BN379" s="266"/>
      <c r="BO379" s="266"/>
      <c r="BP379" s="266"/>
      <c r="BQ379" s="266"/>
      <c r="BR379" s="266"/>
      <c r="BS379" s="266"/>
      <c r="BT379" s="266"/>
      <c r="BU379" s="266"/>
      <c r="BV379" s="266"/>
      <c r="BW379" s="266"/>
      <c r="BX379" s="266"/>
      <c r="BY379" s="266"/>
      <c r="BZ379" s="266"/>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17.100000000000001" customHeight="1">
      <c r="A381" s="263" t="s">
        <v>124</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3"/>
      <c r="BT381" s="263"/>
      <c r="BU381" s="263"/>
      <c r="BV381" s="263"/>
      <c r="BW381" s="263"/>
      <c r="BX381" s="263"/>
      <c r="BY381" s="263"/>
      <c r="BZ381" s="263"/>
    </row>
    <row r="382" spans="1:80" s="2" customFormat="1" ht="15.95" customHeight="1">
      <c r="A382" s="82"/>
      <c r="B382" s="82" t="s">
        <v>203</v>
      </c>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1" customFormat="1" ht="15.95" customHeight="1">
      <c r="A385" s="82"/>
      <c r="B385" s="82" t="s">
        <v>125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259"/>
      <c r="AJ385" s="259"/>
      <c r="AK385" s="259"/>
      <c r="AL385" s="259"/>
      <c r="AM385" s="259"/>
      <c r="AN385" s="259"/>
      <c r="AO385" s="259"/>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2" customFormat="1" ht="5.0999999999999996"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B386" s="12"/>
    </row>
    <row r="387" spans="1:80" s="2" customFormat="1" ht="5.0999999999999996"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B387" s="12"/>
    </row>
    <row r="388" spans="1:80" s="1" customFormat="1" ht="15.95" customHeight="1">
      <c r="A388" s="82"/>
      <c r="B388" s="82" t="s">
        <v>126</v>
      </c>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259"/>
      <c r="AJ388" s="259"/>
      <c r="AK388" s="259"/>
      <c r="AL388" s="259"/>
      <c r="AM388" s="259"/>
      <c r="AN388" s="259"/>
      <c r="AO388" s="259"/>
      <c r="AP388" s="82"/>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row>
    <row r="389" spans="1:80" s="2" customFormat="1" ht="5.0999999999999996"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B389" s="12"/>
    </row>
    <row r="390" spans="1:80" s="2" customFormat="1" ht="5.0999999999999996"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B390" s="12"/>
    </row>
    <row r="391" spans="1:80" s="1" customFormat="1" ht="15.95" customHeight="1">
      <c r="A391" s="82"/>
      <c r="B391" s="82" t="s">
        <v>127</v>
      </c>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3"/>
      <c r="AR391" s="83"/>
      <c r="AS391" s="319"/>
      <c r="AT391" s="319"/>
      <c r="AU391" s="319"/>
      <c r="AV391" s="319"/>
      <c r="AW391" s="319"/>
      <c r="AX391" s="319"/>
      <c r="AY391" s="319"/>
      <c r="AZ391" s="319"/>
      <c r="BA391" s="319"/>
      <c r="BB391" s="319"/>
      <c r="BC391" s="319"/>
      <c r="BD391" s="319"/>
      <c r="BE391" s="319"/>
      <c r="BF391" s="319"/>
      <c r="BG391" s="83"/>
      <c r="BH391" s="83"/>
      <c r="BI391" s="83"/>
      <c r="BJ391" s="83"/>
      <c r="BK391" s="83"/>
      <c r="BL391" s="83"/>
      <c r="BM391" s="83"/>
      <c r="BN391" s="83"/>
      <c r="BO391" s="83"/>
      <c r="BP391" s="83"/>
      <c r="BQ391" s="83"/>
      <c r="BR391" s="83"/>
      <c r="BS391" s="83"/>
      <c r="BT391" s="83"/>
      <c r="BU391" s="83"/>
      <c r="BV391" s="83"/>
      <c r="BW391" s="83"/>
      <c r="BX391" s="83"/>
      <c r="BY391" s="83"/>
      <c r="BZ391" s="83"/>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5.0999999999999996"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B393" s="12"/>
    </row>
    <row r="394" spans="1:80" s="1" customFormat="1" ht="15.95" customHeight="1">
      <c r="A394" s="82"/>
      <c r="B394" s="82" t="s">
        <v>128</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3"/>
      <c r="AR394" s="83"/>
      <c r="AS394" s="309"/>
      <c r="AT394" s="309"/>
      <c r="AU394" s="309"/>
      <c r="AV394" s="309"/>
      <c r="AW394" s="309"/>
      <c r="AX394" s="309"/>
      <c r="AY394" s="309"/>
      <c r="AZ394" s="309"/>
      <c r="BA394" s="309"/>
      <c r="BB394" s="309"/>
      <c r="BC394" s="309"/>
      <c r="BD394" s="309"/>
      <c r="BE394" s="309"/>
      <c r="BF394" s="309"/>
      <c r="BG394" s="83"/>
      <c r="BH394" s="83"/>
      <c r="BI394" s="83"/>
      <c r="BJ394" s="83"/>
      <c r="BK394" s="83"/>
      <c r="BL394" s="83"/>
      <c r="BM394" s="83"/>
      <c r="BN394" s="83"/>
      <c r="BO394" s="83"/>
      <c r="BP394" s="83"/>
      <c r="BQ394" s="83"/>
      <c r="BR394" s="83"/>
      <c r="BS394" s="83"/>
      <c r="BT394" s="83"/>
      <c r="BU394" s="83"/>
      <c r="BV394" s="83"/>
      <c r="BW394" s="83"/>
      <c r="BX394" s="83"/>
      <c r="BY394" s="83"/>
      <c r="BZ394" s="83"/>
    </row>
    <row r="395" spans="1:80" s="2" customFormat="1" ht="5.0999999999999996"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B395" s="12"/>
    </row>
    <row r="396" spans="1:80" s="2" customFormat="1" ht="5.0999999999999996"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1" customFormat="1" ht="15.95" customHeight="1">
      <c r="A397" s="82"/>
      <c r="B397" s="82" t="s">
        <v>129</v>
      </c>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3"/>
      <c r="AR397" s="83"/>
      <c r="AS397" s="309"/>
      <c r="AT397" s="309"/>
      <c r="AU397" s="309"/>
      <c r="AV397" s="309"/>
      <c r="AW397" s="309"/>
      <c r="AX397" s="309"/>
      <c r="AY397" s="309"/>
      <c r="AZ397" s="309"/>
      <c r="BA397" s="309"/>
      <c r="BB397" s="309"/>
      <c r="BC397" s="309"/>
      <c r="BD397" s="309"/>
      <c r="BE397" s="309"/>
      <c r="BF397" s="309"/>
      <c r="BG397" s="83"/>
      <c r="BH397" s="83"/>
      <c r="BI397" s="83"/>
      <c r="BJ397" s="83"/>
      <c r="BK397" s="83"/>
      <c r="BL397" s="83"/>
      <c r="BM397" s="83"/>
      <c r="BN397" s="83"/>
      <c r="BO397" s="83"/>
      <c r="BP397" s="83"/>
      <c r="BQ397" s="83"/>
      <c r="BR397" s="83"/>
      <c r="BS397" s="83"/>
      <c r="BT397" s="83"/>
      <c r="BU397" s="83"/>
      <c r="BV397" s="83"/>
      <c r="BW397" s="83"/>
      <c r="BX397" s="83"/>
      <c r="BY397" s="83"/>
      <c r="BZ397" s="83"/>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5.0999999999999996"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B399" s="12"/>
    </row>
    <row r="400" spans="1:80" s="21" customFormat="1" ht="15.95" customHeight="1">
      <c r="A400" s="82"/>
      <c r="B400" s="82" t="s">
        <v>219</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3"/>
      <c r="AR400" s="83"/>
      <c r="AS400" s="134"/>
      <c r="AT400" s="134"/>
      <c r="AU400" s="134"/>
      <c r="AV400" s="134"/>
      <c r="AW400" s="134"/>
      <c r="AX400" s="134"/>
      <c r="AY400" s="134"/>
      <c r="AZ400" s="134"/>
      <c r="BA400" s="134"/>
      <c r="BB400" s="134"/>
      <c r="BC400" s="134"/>
      <c r="BD400" s="134"/>
      <c r="BE400" s="134"/>
      <c r="BF400" s="134"/>
      <c r="BG400" s="83"/>
      <c r="BH400" s="83"/>
      <c r="BI400" s="83"/>
      <c r="BJ400" s="83"/>
      <c r="BK400" s="83"/>
      <c r="BL400" s="83"/>
      <c r="BM400" s="83"/>
      <c r="BN400" s="83"/>
      <c r="BO400" s="83"/>
      <c r="BP400" s="83"/>
      <c r="BQ400" s="83"/>
      <c r="BR400" s="83"/>
      <c r="BS400" s="83"/>
      <c r="BT400" s="83"/>
      <c r="BU400" s="83"/>
      <c r="BV400" s="83"/>
      <c r="BW400" s="83"/>
      <c r="BX400" s="83"/>
      <c r="BY400" s="83"/>
      <c r="BZ400" s="83"/>
    </row>
    <row r="401" spans="1:80" s="21" customFormat="1" ht="15.95" customHeight="1">
      <c r="A401" s="82"/>
      <c r="B401" s="82"/>
      <c r="C401" s="82"/>
      <c r="D401" s="82"/>
      <c r="E401" s="82" t="s">
        <v>216</v>
      </c>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3"/>
      <c r="AR401" s="83"/>
      <c r="AS401" s="309"/>
      <c r="AT401" s="309"/>
      <c r="AU401" s="309"/>
      <c r="AV401" s="309"/>
      <c r="AW401" s="309"/>
      <c r="AX401" s="309"/>
      <c r="AY401" s="309"/>
      <c r="AZ401" s="309"/>
      <c r="BA401" s="309"/>
      <c r="BB401" s="309"/>
      <c r="BC401" s="309"/>
      <c r="BD401" s="309"/>
      <c r="BE401" s="309"/>
      <c r="BF401" s="309"/>
      <c r="BG401" s="83"/>
      <c r="BH401" s="83"/>
      <c r="BI401" s="83"/>
      <c r="BJ401" s="83"/>
      <c r="BK401" s="83"/>
      <c r="BL401" s="83"/>
      <c r="BM401" s="83"/>
      <c r="BN401" s="83"/>
      <c r="BO401" s="83"/>
      <c r="BP401" s="83"/>
      <c r="BQ401" s="83"/>
      <c r="BR401" s="83"/>
      <c r="BS401" s="83"/>
      <c r="BT401" s="83"/>
      <c r="BU401" s="83"/>
      <c r="BV401" s="83"/>
      <c r="BW401" s="83"/>
      <c r="BX401" s="83"/>
      <c r="BY401" s="83"/>
      <c r="BZ401" s="83"/>
    </row>
    <row r="402" spans="1:80" s="21" customFormat="1" ht="15.95" customHeight="1">
      <c r="A402" s="82"/>
      <c r="B402" s="82"/>
      <c r="C402" s="82"/>
      <c r="D402" s="82"/>
      <c r="E402" s="82" t="s">
        <v>217</v>
      </c>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3"/>
      <c r="AR402" s="83"/>
      <c r="AS402" s="259" t="s">
        <v>35</v>
      </c>
      <c r="AT402" s="259"/>
      <c r="AU402" s="134"/>
      <c r="AV402" s="134"/>
      <c r="AW402" s="134" t="s">
        <v>88</v>
      </c>
      <c r="AX402" s="134"/>
      <c r="AY402" s="134"/>
      <c r="AZ402" s="134"/>
      <c r="BA402" s="134"/>
      <c r="BB402" s="259" t="s">
        <v>35</v>
      </c>
      <c r="BC402" s="259"/>
      <c r="BD402" s="134"/>
      <c r="BE402" s="134"/>
      <c r="BF402" s="134" t="s">
        <v>218</v>
      </c>
      <c r="BG402" s="83"/>
      <c r="BH402" s="83"/>
      <c r="BI402" s="83"/>
      <c r="BJ402" s="83"/>
      <c r="BK402" s="83"/>
      <c r="BL402" s="83"/>
      <c r="BM402" s="83"/>
      <c r="BN402" s="83"/>
      <c r="BO402" s="83"/>
      <c r="BP402" s="83"/>
      <c r="BQ402" s="83"/>
      <c r="BR402" s="83"/>
      <c r="BS402" s="83"/>
      <c r="BT402" s="83"/>
      <c r="BU402" s="83"/>
      <c r="BV402" s="83"/>
      <c r="BW402" s="83"/>
      <c r="BX402" s="83"/>
      <c r="BY402" s="83"/>
      <c r="BZ402" s="83"/>
    </row>
    <row r="403" spans="1:80" s="2" customFormat="1" ht="5.0999999999999996"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B403" s="12"/>
    </row>
    <row r="404" spans="1:80" s="2" customFormat="1" ht="5.0999999999999996"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1" customFormat="1" ht="15.95" customHeight="1">
      <c r="A405" s="82"/>
      <c r="B405" s="82" t="s">
        <v>130</v>
      </c>
      <c r="C405" s="82"/>
      <c r="D405" s="82"/>
      <c r="E405" s="82"/>
      <c r="F405" s="82"/>
      <c r="G405" s="82"/>
      <c r="H405" s="82"/>
      <c r="I405" s="82"/>
      <c r="J405" s="82"/>
      <c r="K405" s="82"/>
      <c r="L405" s="82"/>
      <c r="M405" s="82"/>
      <c r="N405" s="82"/>
      <c r="O405" s="82"/>
      <c r="P405" s="82"/>
      <c r="Q405" s="82"/>
      <c r="R405" s="82"/>
      <c r="S405" s="82"/>
      <c r="T405" s="82"/>
      <c r="U405" s="82"/>
      <c r="V405" s="82" t="s">
        <v>131</v>
      </c>
      <c r="W405" s="82"/>
      <c r="X405" s="82"/>
      <c r="Y405" s="82"/>
      <c r="Z405" s="82"/>
      <c r="AA405" s="82"/>
      <c r="AB405" s="82"/>
      <c r="AC405" s="82"/>
      <c r="AD405" s="82"/>
      <c r="AE405" s="82"/>
      <c r="AF405" s="82"/>
      <c r="AG405" s="82" t="s">
        <v>132</v>
      </c>
      <c r="AH405" s="82"/>
      <c r="AI405" s="82"/>
      <c r="AJ405" s="82"/>
      <c r="AK405" s="82"/>
      <c r="AL405" s="82"/>
      <c r="AM405" s="82"/>
      <c r="AN405" s="82"/>
      <c r="AO405" s="82"/>
      <c r="AP405" s="82"/>
      <c r="AQ405" s="82"/>
      <c r="AR405" s="82"/>
      <c r="AS405" s="82"/>
      <c r="AT405" s="82"/>
      <c r="AU405" s="82"/>
      <c r="AV405" s="82"/>
      <c r="AW405" s="82"/>
      <c r="AX405" s="83"/>
      <c r="AY405" s="83"/>
      <c r="AZ405" s="83"/>
      <c r="BA405" s="83"/>
      <c r="BB405" s="83"/>
      <c r="BC405" s="82" t="s">
        <v>194</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row>
    <row r="406" spans="1:80" s="21" customFormat="1" ht="15.95" customHeight="1">
      <c r="A406" s="82"/>
      <c r="B406" s="82"/>
      <c r="C406" s="82"/>
      <c r="D406" s="82"/>
      <c r="E406" s="82"/>
      <c r="F406" s="82"/>
      <c r="G406" s="82"/>
      <c r="H406" s="82"/>
      <c r="I406" s="82"/>
      <c r="J406" s="82"/>
      <c r="K406" s="82"/>
      <c r="L406" s="82" t="s">
        <v>177</v>
      </c>
      <c r="M406" s="82"/>
      <c r="N406" s="82"/>
      <c r="O406" s="82"/>
      <c r="P406" s="82"/>
      <c r="Q406" s="82"/>
      <c r="R406" s="82"/>
      <c r="S406" s="82"/>
      <c r="T406" s="82"/>
      <c r="U406" s="82"/>
      <c r="V406" s="82" t="s">
        <v>21</v>
      </c>
      <c r="W406" s="303"/>
      <c r="X406" s="303"/>
      <c r="Y406" s="303"/>
      <c r="Z406" s="303"/>
      <c r="AA406" s="303"/>
      <c r="AB406" s="303"/>
      <c r="AC406" s="303"/>
      <c r="AD406" s="303"/>
      <c r="AE406" s="303"/>
      <c r="AF406" s="303"/>
      <c r="AG406" s="268" t="s">
        <v>45</v>
      </c>
      <c r="AH406" s="268"/>
      <c r="AI406" s="297" t="str">
        <f t="shared" ref="AI406:AI411" si="10">IFERROR(VLOOKUP(W406,$CA$26:$CB$91,2,FALSE),"")</f>
        <v/>
      </c>
      <c r="AJ406" s="297"/>
      <c r="AK406" s="297"/>
      <c r="AL406" s="297"/>
      <c r="AM406" s="297"/>
      <c r="AN406" s="297"/>
      <c r="AO406" s="297"/>
      <c r="AP406" s="297"/>
      <c r="AQ406" s="297"/>
      <c r="AR406" s="297"/>
      <c r="AS406" s="297"/>
      <c r="AT406" s="297"/>
      <c r="AU406" s="297"/>
      <c r="AV406" s="297"/>
      <c r="AW406" s="297"/>
      <c r="AX406" s="297"/>
      <c r="AY406" s="297"/>
      <c r="AZ406" s="297"/>
      <c r="BA406" s="297"/>
      <c r="BB406" s="297"/>
      <c r="BC406" s="268" t="s">
        <v>45</v>
      </c>
      <c r="BD406" s="268"/>
      <c r="BE406" s="317"/>
      <c r="BF406" s="317"/>
      <c r="BG406" s="317"/>
      <c r="BH406" s="317"/>
      <c r="BI406" s="317"/>
      <c r="BJ406" s="317"/>
      <c r="BK406" s="317"/>
      <c r="BL406" s="317"/>
      <c r="BM406" s="317"/>
      <c r="BN406" s="317"/>
      <c r="BO406" s="317"/>
      <c r="BP406" s="317"/>
      <c r="BQ406" s="317"/>
      <c r="BR406" s="317"/>
      <c r="BS406" s="317"/>
      <c r="BT406" s="109"/>
      <c r="BU406" s="110" t="s">
        <v>67</v>
      </c>
      <c r="BV406" s="110"/>
      <c r="BW406" s="110"/>
      <c r="BX406" s="110"/>
      <c r="BY406" s="110"/>
      <c r="BZ406" s="82"/>
    </row>
    <row r="407" spans="1:80" s="21" customFormat="1" ht="15.95" customHeight="1">
      <c r="A407" s="82"/>
      <c r="B407" s="82"/>
      <c r="C407" s="82"/>
      <c r="D407" s="82"/>
      <c r="E407" s="82"/>
      <c r="F407" s="82"/>
      <c r="G407" s="82"/>
      <c r="H407" s="82"/>
      <c r="I407" s="82"/>
      <c r="J407" s="82"/>
      <c r="K407" s="82"/>
      <c r="L407" s="82" t="s">
        <v>178</v>
      </c>
      <c r="M407" s="82"/>
      <c r="N407" s="82"/>
      <c r="O407" s="82"/>
      <c r="P407" s="82"/>
      <c r="Q407" s="82"/>
      <c r="R407" s="82"/>
      <c r="S407" s="82"/>
      <c r="T407" s="82"/>
      <c r="U407" s="82"/>
      <c r="V407" s="82" t="s">
        <v>21</v>
      </c>
      <c r="W407" s="303"/>
      <c r="X407" s="303"/>
      <c r="Y407" s="303"/>
      <c r="Z407" s="303"/>
      <c r="AA407" s="303"/>
      <c r="AB407" s="303"/>
      <c r="AC407" s="303"/>
      <c r="AD407" s="303"/>
      <c r="AE407" s="303"/>
      <c r="AF407" s="303"/>
      <c r="AG407" s="268" t="s">
        <v>45</v>
      </c>
      <c r="AH407" s="268"/>
      <c r="AI407" s="297" t="str">
        <f t="shared" si="10"/>
        <v/>
      </c>
      <c r="AJ407" s="297"/>
      <c r="AK407" s="297"/>
      <c r="AL407" s="297"/>
      <c r="AM407" s="297"/>
      <c r="AN407" s="297"/>
      <c r="AO407" s="297"/>
      <c r="AP407" s="297"/>
      <c r="AQ407" s="297"/>
      <c r="AR407" s="297"/>
      <c r="AS407" s="297"/>
      <c r="AT407" s="297"/>
      <c r="AU407" s="297"/>
      <c r="AV407" s="297"/>
      <c r="AW407" s="297"/>
      <c r="AX407" s="297"/>
      <c r="AY407" s="297"/>
      <c r="AZ407" s="297"/>
      <c r="BA407" s="297"/>
      <c r="BB407" s="297"/>
      <c r="BC407" s="268" t="s">
        <v>45</v>
      </c>
      <c r="BD407" s="268"/>
      <c r="BE407" s="317"/>
      <c r="BF407" s="317"/>
      <c r="BG407" s="317"/>
      <c r="BH407" s="317"/>
      <c r="BI407" s="317"/>
      <c r="BJ407" s="317"/>
      <c r="BK407" s="317"/>
      <c r="BL407" s="317"/>
      <c r="BM407" s="317"/>
      <c r="BN407" s="317"/>
      <c r="BO407" s="317"/>
      <c r="BP407" s="317"/>
      <c r="BQ407" s="317"/>
      <c r="BR407" s="317"/>
      <c r="BS407" s="317"/>
      <c r="BT407" s="109"/>
      <c r="BU407" s="110" t="s">
        <v>67</v>
      </c>
      <c r="BV407" s="110"/>
      <c r="BW407" s="110"/>
      <c r="BX407" s="110"/>
      <c r="BY407" s="110"/>
      <c r="BZ407" s="82"/>
    </row>
    <row r="408" spans="1:80" s="21" customFormat="1" ht="15.95" customHeight="1">
      <c r="A408" s="82"/>
      <c r="B408" s="82"/>
      <c r="C408" s="82"/>
      <c r="D408" s="82"/>
      <c r="E408" s="82"/>
      <c r="F408" s="82"/>
      <c r="G408" s="82"/>
      <c r="H408" s="82"/>
      <c r="I408" s="82"/>
      <c r="J408" s="82"/>
      <c r="K408" s="82"/>
      <c r="L408" s="82" t="s">
        <v>179</v>
      </c>
      <c r="M408" s="82"/>
      <c r="N408" s="82"/>
      <c r="O408" s="82"/>
      <c r="P408" s="82"/>
      <c r="Q408" s="82"/>
      <c r="R408" s="82"/>
      <c r="S408" s="82"/>
      <c r="T408" s="82"/>
      <c r="U408" s="82"/>
      <c r="V408" s="82" t="s">
        <v>21</v>
      </c>
      <c r="W408" s="303"/>
      <c r="X408" s="303"/>
      <c r="Y408" s="303"/>
      <c r="Z408" s="303"/>
      <c r="AA408" s="303"/>
      <c r="AB408" s="303"/>
      <c r="AC408" s="303"/>
      <c r="AD408" s="303"/>
      <c r="AE408" s="303"/>
      <c r="AF408" s="303"/>
      <c r="AG408" s="268" t="s">
        <v>45</v>
      </c>
      <c r="AH408" s="268"/>
      <c r="AI408" s="297" t="str">
        <f t="shared" si="10"/>
        <v/>
      </c>
      <c r="AJ408" s="297"/>
      <c r="AK408" s="297"/>
      <c r="AL408" s="297"/>
      <c r="AM408" s="297"/>
      <c r="AN408" s="297"/>
      <c r="AO408" s="297"/>
      <c r="AP408" s="297"/>
      <c r="AQ408" s="297"/>
      <c r="AR408" s="297"/>
      <c r="AS408" s="297"/>
      <c r="AT408" s="297"/>
      <c r="AU408" s="297"/>
      <c r="AV408" s="297"/>
      <c r="AW408" s="297"/>
      <c r="AX408" s="297"/>
      <c r="AY408" s="297"/>
      <c r="AZ408" s="297"/>
      <c r="BA408" s="297"/>
      <c r="BB408" s="297"/>
      <c r="BC408" s="268" t="s">
        <v>45</v>
      </c>
      <c r="BD408" s="268"/>
      <c r="BE408" s="317"/>
      <c r="BF408" s="317"/>
      <c r="BG408" s="317"/>
      <c r="BH408" s="317"/>
      <c r="BI408" s="317"/>
      <c r="BJ408" s="317"/>
      <c r="BK408" s="317"/>
      <c r="BL408" s="317"/>
      <c r="BM408" s="317"/>
      <c r="BN408" s="317"/>
      <c r="BO408" s="317"/>
      <c r="BP408" s="317"/>
      <c r="BQ408" s="317"/>
      <c r="BR408" s="317"/>
      <c r="BS408" s="317"/>
      <c r="BT408" s="109"/>
      <c r="BU408" s="110" t="s">
        <v>67</v>
      </c>
      <c r="BV408" s="110"/>
      <c r="BW408" s="110"/>
      <c r="BX408" s="110"/>
      <c r="BY408" s="110"/>
      <c r="BZ408" s="82"/>
    </row>
    <row r="409" spans="1:80" s="21" customFormat="1" ht="15.95" customHeight="1">
      <c r="A409" s="82"/>
      <c r="B409" s="82"/>
      <c r="C409" s="82"/>
      <c r="D409" s="82"/>
      <c r="E409" s="82"/>
      <c r="F409" s="82"/>
      <c r="G409" s="82"/>
      <c r="H409" s="82"/>
      <c r="I409" s="82"/>
      <c r="J409" s="82"/>
      <c r="K409" s="82"/>
      <c r="L409" s="82" t="s">
        <v>180</v>
      </c>
      <c r="M409" s="82"/>
      <c r="N409" s="82"/>
      <c r="O409" s="82"/>
      <c r="P409" s="82"/>
      <c r="Q409" s="82"/>
      <c r="R409" s="82"/>
      <c r="S409" s="82"/>
      <c r="T409" s="82"/>
      <c r="U409" s="82"/>
      <c r="V409" s="82" t="s">
        <v>21</v>
      </c>
      <c r="W409" s="303"/>
      <c r="X409" s="303"/>
      <c r="Y409" s="303"/>
      <c r="Z409" s="303"/>
      <c r="AA409" s="303"/>
      <c r="AB409" s="303"/>
      <c r="AC409" s="303"/>
      <c r="AD409" s="303"/>
      <c r="AE409" s="303"/>
      <c r="AF409" s="303"/>
      <c r="AG409" s="268" t="s">
        <v>45</v>
      </c>
      <c r="AH409" s="268"/>
      <c r="AI409" s="297" t="str">
        <f t="shared" si="10"/>
        <v/>
      </c>
      <c r="AJ409" s="297"/>
      <c r="AK409" s="297"/>
      <c r="AL409" s="297"/>
      <c r="AM409" s="297"/>
      <c r="AN409" s="297"/>
      <c r="AO409" s="297"/>
      <c r="AP409" s="297"/>
      <c r="AQ409" s="297"/>
      <c r="AR409" s="297"/>
      <c r="AS409" s="297"/>
      <c r="AT409" s="297"/>
      <c r="AU409" s="297"/>
      <c r="AV409" s="297"/>
      <c r="AW409" s="297"/>
      <c r="AX409" s="297"/>
      <c r="AY409" s="297"/>
      <c r="AZ409" s="297"/>
      <c r="BA409" s="297"/>
      <c r="BB409" s="297"/>
      <c r="BC409" s="268" t="s">
        <v>45</v>
      </c>
      <c r="BD409" s="268"/>
      <c r="BE409" s="317"/>
      <c r="BF409" s="317"/>
      <c r="BG409" s="317"/>
      <c r="BH409" s="317"/>
      <c r="BI409" s="317"/>
      <c r="BJ409" s="317"/>
      <c r="BK409" s="317"/>
      <c r="BL409" s="317"/>
      <c r="BM409" s="317"/>
      <c r="BN409" s="317"/>
      <c r="BO409" s="317"/>
      <c r="BP409" s="317"/>
      <c r="BQ409" s="317"/>
      <c r="BR409" s="317"/>
      <c r="BS409" s="317"/>
      <c r="BT409" s="109"/>
      <c r="BU409" s="110" t="s">
        <v>67</v>
      </c>
      <c r="BV409" s="110"/>
      <c r="BW409" s="110"/>
      <c r="BX409" s="110"/>
      <c r="BY409" s="110"/>
      <c r="BZ409" s="82"/>
    </row>
    <row r="410" spans="1:80" s="21" customFormat="1" ht="15.95" customHeight="1">
      <c r="A410" s="82"/>
      <c r="B410" s="82"/>
      <c r="C410" s="82"/>
      <c r="D410" s="82"/>
      <c r="E410" s="82"/>
      <c r="F410" s="82"/>
      <c r="G410" s="82"/>
      <c r="H410" s="82"/>
      <c r="I410" s="82"/>
      <c r="J410" s="82"/>
      <c r="K410" s="82"/>
      <c r="L410" s="82" t="s">
        <v>181</v>
      </c>
      <c r="M410" s="82"/>
      <c r="N410" s="82"/>
      <c r="O410" s="82"/>
      <c r="P410" s="82"/>
      <c r="Q410" s="82"/>
      <c r="R410" s="82"/>
      <c r="S410" s="82"/>
      <c r="T410" s="82"/>
      <c r="U410" s="82"/>
      <c r="V410" s="82" t="s">
        <v>21</v>
      </c>
      <c r="W410" s="303"/>
      <c r="X410" s="303"/>
      <c r="Y410" s="303"/>
      <c r="Z410" s="303"/>
      <c r="AA410" s="303"/>
      <c r="AB410" s="303"/>
      <c r="AC410" s="303"/>
      <c r="AD410" s="303"/>
      <c r="AE410" s="303"/>
      <c r="AF410" s="303"/>
      <c r="AG410" s="268" t="s">
        <v>45</v>
      </c>
      <c r="AH410" s="268"/>
      <c r="AI410" s="297" t="str">
        <f t="shared" si="10"/>
        <v/>
      </c>
      <c r="AJ410" s="297"/>
      <c r="AK410" s="297"/>
      <c r="AL410" s="297"/>
      <c r="AM410" s="297"/>
      <c r="AN410" s="297"/>
      <c r="AO410" s="297"/>
      <c r="AP410" s="297"/>
      <c r="AQ410" s="297"/>
      <c r="AR410" s="297"/>
      <c r="AS410" s="297"/>
      <c r="AT410" s="297"/>
      <c r="AU410" s="297"/>
      <c r="AV410" s="297"/>
      <c r="AW410" s="297"/>
      <c r="AX410" s="297"/>
      <c r="AY410" s="297"/>
      <c r="AZ410" s="297"/>
      <c r="BA410" s="297"/>
      <c r="BB410" s="297"/>
      <c r="BC410" s="268" t="s">
        <v>45</v>
      </c>
      <c r="BD410" s="268"/>
      <c r="BE410" s="317"/>
      <c r="BF410" s="317"/>
      <c r="BG410" s="317"/>
      <c r="BH410" s="317"/>
      <c r="BI410" s="317"/>
      <c r="BJ410" s="317"/>
      <c r="BK410" s="317"/>
      <c r="BL410" s="317"/>
      <c r="BM410" s="317"/>
      <c r="BN410" s="317"/>
      <c r="BO410" s="317"/>
      <c r="BP410" s="317"/>
      <c r="BQ410" s="317"/>
      <c r="BR410" s="317"/>
      <c r="BS410" s="317"/>
      <c r="BT410" s="109"/>
      <c r="BU410" s="110" t="s">
        <v>67</v>
      </c>
      <c r="BV410" s="110"/>
      <c r="BW410" s="110"/>
      <c r="BX410" s="110"/>
      <c r="BY410" s="110"/>
      <c r="BZ410" s="82"/>
    </row>
    <row r="411" spans="1:80" s="21" customFormat="1" ht="15.95" customHeight="1">
      <c r="A411" s="82"/>
      <c r="B411" s="82"/>
      <c r="C411" s="82"/>
      <c r="D411" s="82"/>
      <c r="E411" s="82"/>
      <c r="F411" s="82"/>
      <c r="G411" s="82"/>
      <c r="H411" s="82"/>
      <c r="I411" s="82"/>
      <c r="J411" s="82"/>
      <c r="K411" s="82"/>
      <c r="L411" s="82" t="s">
        <v>182</v>
      </c>
      <c r="M411" s="82"/>
      <c r="N411" s="82"/>
      <c r="O411" s="82"/>
      <c r="P411" s="82"/>
      <c r="Q411" s="82"/>
      <c r="R411" s="82"/>
      <c r="S411" s="82"/>
      <c r="T411" s="82"/>
      <c r="U411" s="82"/>
      <c r="V411" s="82" t="s">
        <v>21</v>
      </c>
      <c r="W411" s="303"/>
      <c r="X411" s="303"/>
      <c r="Y411" s="303"/>
      <c r="Z411" s="303"/>
      <c r="AA411" s="303"/>
      <c r="AB411" s="303"/>
      <c r="AC411" s="303"/>
      <c r="AD411" s="303"/>
      <c r="AE411" s="303"/>
      <c r="AF411" s="303"/>
      <c r="AG411" s="268" t="s">
        <v>45</v>
      </c>
      <c r="AH411" s="268"/>
      <c r="AI411" s="297" t="str">
        <f t="shared" si="10"/>
        <v/>
      </c>
      <c r="AJ411" s="297"/>
      <c r="AK411" s="297"/>
      <c r="AL411" s="297"/>
      <c r="AM411" s="297"/>
      <c r="AN411" s="297"/>
      <c r="AO411" s="297"/>
      <c r="AP411" s="297"/>
      <c r="AQ411" s="297"/>
      <c r="AR411" s="297"/>
      <c r="AS411" s="297"/>
      <c r="AT411" s="297"/>
      <c r="AU411" s="297"/>
      <c r="AV411" s="297"/>
      <c r="AW411" s="297"/>
      <c r="AX411" s="297"/>
      <c r="AY411" s="297"/>
      <c r="AZ411" s="297"/>
      <c r="BA411" s="297"/>
      <c r="BB411" s="297"/>
      <c r="BC411" s="268" t="s">
        <v>45</v>
      </c>
      <c r="BD411" s="268"/>
      <c r="BE411" s="317"/>
      <c r="BF411" s="317"/>
      <c r="BG411" s="317"/>
      <c r="BH411" s="317"/>
      <c r="BI411" s="317"/>
      <c r="BJ411" s="317"/>
      <c r="BK411" s="317"/>
      <c r="BL411" s="317"/>
      <c r="BM411" s="317"/>
      <c r="BN411" s="317"/>
      <c r="BO411" s="317"/>
      <c r="BP411" s="317"/>
      <c r="BQ411" s="317"/>
      <c r="BR411" s="317"/>
      <c r="BS411" s="317"/>
      <c r="BT411" s="109"/>
      <c r="BU411" s="110" t="s">
        <v>67</v>
      </c>
      <c r="BV411" s="110"/>
      <c r="BW411" s="110"/>
      <c r="BX411" s="110"/>
      <c r="BY411" s="110"/>
      <c r="BZ411" s="82"/>
    </row>
    <row r="412" spans="1:80" s="2" customFormat="1" ht="5.0999999999999996"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B412" s="12"/>
    </row>
    <row r="413" spans="1:80" s="2" customFormat="1" ht="5.0999999999999996"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B413" s="12"/>
    </row>
    <row r="414" spans="1:80" s="21" customFormat="1" ht="15.95" customHeight="1">
      <c r="A414" s="82"/>
      <c r="B414" s="82" t="s">
        <v>195</v>
      </c>
      <c r="C414" s="82"/>
      <c r="D414" s="82"/>
      <c r="E414" s="82"/>
      <c r="F414" s="82"/>
      <c r="G414" s="82"/>
      <c r="H414" s="82"/>
      <c r="I414" s="82"/>
      <c r="J414" s="82"/>
      <c r="K414" s="82"/>
      <c r="L414" s="82"/>
      <c r="M414" s="82"/>
      <c r="N414" s="82"/>
      <c r="O414" s="82"/>
      <c r="P414" s="82"/>
      <c r="Q414" s="82"/>
      <c r="R414" s="82"/>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c r="AS414" s="266"/>
      <c r="AT414" s="266"/>
      <c r="AU414" s="266"/>
      <c r="AV414" s="266"/>
      <c r="AW414" s="266"/>
      <c r="AX414" s="266"/>
      <c r="AY414" s="266"/>
      <c r="AZ414" s="266"/>
      <c r="BA414" s="266"/>
      <c r="BB414" s="266"/>
      <c r="BC414" s="266"/>
      <c r="BD414" s="266"/>
      <c r="BE414" s="266"/>
      <c r="BF414" s="266"/>
      <c r="BG414" s="266"/>
      <c r="BH414" s="266"/>
      <c r="BI414" s="266"/>
      <c r="BJ414" s="266"/>
      <c r="BK414" s="266"/>
      <c r="BL414" s="266"/>
      <c r="BM414" s="266"/>
      <c r="BN414" s="266"/>
      <c r="BO414" s="266"/>
      <c r="BP414" s="266"/>
      <c r="BQ414" s="266"/>
      <c r="BR414" s="266"/>
      <c r="BS414" s="266"/>
      <c r="BT414" s="266"/>
      <c r="BU414" s="266"/>
      <c r="BV414" s="266"/>
      <c r="BW414" s="266"/>
      <c r="BX414" s="266"/>
      <c r="BY414" s="266"/>
      <c r="BZ414" s="266"/>
    </row>
    <row r="415" spans="1:80" s="2" customFormat="1" ht="5.0999999999999996"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B415" s="12"/>
    </row>
    <row r="416" spans="1:80" s="2" customFormat="1" ht="5.0999999999999996"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B416" s="12"/>
    </row>
    <row r="417" spans="1:80" s="21" customFormat="1" ht="15.95" customHeight="1">
      <c r="A417" s="82"/>
      <c r="B417" s="82" t="s">
        <v>196</v>
      </c>
      <c r="C417" s="82"/>
      <c r="D417" s="82"/>
      <c r="E417" s="82"/>
      <c r="F417" s="82"/>
      <c r="G417" s="82"/>
      <c r="H417" s="82"/>
      <c r="I417" s="82"/>
      <c r="J417" s="82"/>
      <c r="K417" s="82"/>
      <c r="L417" s="82"/>
      <c r="M417" s="82"/>
      <c r="N417" s="82"/>
      <c r="O417" s="82"/>
      <c r="P417" s="82"/>
      <c r="Q417" s="82"/>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c r="BR417" s="266"/>
      <c r="BS417" s="266"/>
      <c r="BT417" s="266"/>
      <c r="BU417" s="266"/>
      <c r="BV417" s="266"/>
      <c r="BW417" s="266"/>
      <c r="BX417" s="266"/>
      <c r="BY417" s="266"/>
      <c r="BZ417" s="266"/>
    </row>
    <row r="418" spans="1:80" s="21" customFormat="1" ht="15.95" customHeight="1">
      <c r="A418" s="82"/>
      <c r="B418" s="82"/>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5.0999999999999996"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1" customFormat="1" ht="9.9499999999999993"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2" customFormat="1" ht="5.0999999999999996"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B421" s="12"/>
    </row>
    <row r="422" spans="1:80" s="21" customFormat="1" ht="15.95" customHeight="1">
      <c r="A422" s="82"/>
      <c r="B422" s="82" t="s">
        <v>125</v>
      </c>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259"/>
      <c r="AJ422" s="259"/>
      <c r="AK422" s="259"/>
      <c r="AL422" s="259"/>
      <c r="AM422" s="259"/>
      <c r="AN422" s="259"/>
      <c r="AO422" s="259"/>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5.0999999999999996"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1" customFormat="1" ht="15.95" customHeight="1">
      <c r="A425" s="82"/>
      <c r="B425" s="82" t="s">
        <v>126</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259"/>
      <c r="AJ425" s="259"/>
      <c r="AK425" s="259"/>
      <c r="AL425" s="259"/>
      <c r="AM425" s="259"/>
      <c r="AN425" s="259"/>
      <c r="AO425" s="259"/>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row>
    <row r="426" spans="1:80" s="2" customFormat="1" ht="5.0999999999999996"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B426" s="12"/>
    </row>
    <row r="427" spans="1:80" s="2" customFormat="1" ht="5.0999999999999996"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B427" s="12"/>
    </row>
    <row r="428" spans="1:80" s="21" customFormat="1" ht="15.95" customHeight="1">
      <c r="A428" s="82"/>
      <c r="B428" s="82" t="s">
        <v>127</v>
      </c>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3"/>
      <c r="AR428" s="83"/>
      <c r="AS428" s="319"/>
      <c r="AT428" s="319"/>
      <c r="AU428" s="319"/>
      <c r="AV428" s="319"/>
      <c r="AW428" s="319"/>
      <c r="AX428" s="319"/>
      <c r="AY428" s="319"/>
      <c r="AZ428" s="319"/>
      <c r="BA428" s="319"/>
      <c r="BB428" s="319"/>
      <c r="BC428" s="319"/>
      <c r="BD428" s="319"/>
      <c r="BE428" s="319"/>
      <c r="BF428" s="319"/>
      <c r="BG428" s="83"/>
      <c r="BH428" s="83"/>
      <c r="BI428" s="83"/>
      <c r="BJ428" s="83"/>
      <c r="BK428" s="83"/>
      <c r="BL428" s="83"/>
      <c r="BM428" s="83"/>
      <c r="BN428" s="83"/>
      <c r="BO428" s="83"/>
      <c r="BP428" s="83"/>
      <c r="BQ428" s="83"/>
      <c r="BR428" s="83"/>
      <c r="BS428" s="83"/>
      <c r="BT428" s="83"/>
      <c r="BU428" s="83"/>
      <c r="BV428" s="83"/>
      <c r="BW428" s="83"/>
      <c r="BX428" s="83"/>
      <c r="BY428" s="83"/>
      <c r="BZ428" s="83"/>
    </row>
    <row r="429" spans="1:80" s="2" customFormat="1" ht="5.0999999999999996"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B429" s="12"/>
    </row>
    <row r="430" spans="1:80" s="2" customFormat="1" ht="5.0999999999999996"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B430" s="12"/>
    </row>
    <row r="431" spans="1:80" s="21" customFormat="1" ht="15.95" customHeight="1">
      <c r="A431" s="82"/>
      <c r="B431" s="82" t="s">
        <v>128</v>
      </c>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3"/>
      <c r="AR431" s="83"/>
      <c r="AS431" s="309"/>
      <c r="AT431" s="309"/>
      <c r="AU431" s="309"/>
      <c r="AV431" s="309"/>
      <c r="AW431" s="309"/>
      <c r="AX431" s="309"/>
      <c r="AY431" s="309"/>
      <c r="AZ431" s="309"/>
      <c r="BA431" s="309"/>
      <c r="BB431" s="309"/>
      <c r="BC431" s="309"/>
      <c r="BD431" s="309"/>
      <c r="BE431" s="309"/>
      <c r="BF431" s="309"/>
      <c r="BG431" s="83"/>
      <c r="BH431" s="83"/>
      <c r="BI431" s="83"/>
      <c r="BJ431" s="83"/>
      <c r="BK431" s="83"/>
      <c r="BL431" s="83"/>
      <c r="BM431" s="83"/>
      <c r="BN431" s="83"/>
      <c r="BO431" s="83"/>
      <c r="BP431" s="83"/>
      <c r="BQ431" s="83"/>
      <c r="BR431" s="83"/>
      <c r="BS431" s="83"/>
      <c r="BT431" s="83"/>
      <c r="BU431" s="83"/>
      <c r="BV431" s="83"/>
      <c r="BW431" s="83"/>
      <c r="BX431" s="83"/>
      <c r="BY431" s="83"/>
      <c r="BZ431" s="83"/>
    </row>
    <row r="432" spans="1:80" s="2" customFormat="1" ht="5.0999999999999996"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B432" s="12"/>
    </row>
    <row r="433" spans="1:80" s="2" customFormat="1" ht="5.0999999999999996"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B433" s="12"/>
    </row>
    <row r="434" spans="1:80" s="21" customFormat="1" ht="15.95" customHeight="1">
      <c r="A434" s="82"/>
      <c r="B434" s="82" t="s">
        <v>129</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3"/>
      <c r="AR434" s="83"/>
      <c r="AS434" s="309"/>
      <c r="AT434" s="309"/>
      <c r="AU434" s="309"/>
      <c r="AV434" s="309"/>
      <c r="AW434" s="309"/>
      <c r="AX434" s="309"/>
      <c r="AY434" s="309"/>
      <c r="AZ434" s="309"/>
      <c r="BA434" s="309"/>
      <c r="BB434" s="309"/>
      <c r="BC434" s="309"/>
      <c r="BD434" s="309"/>
      <c r="BE434" s="309"/>
      <c r="BF434" s="309"/>
      <c r="BG434" s="83"/>
      <c r="BH434" s="83"/>
      <c r="BI434" s="83"/>
      <c r="BJ434" s="83"/>
      <c r="BK434" s="83"/>
      <c r="BL434" s="83"/>
      <c r="BM434" s="83"/>
      <c r="BN434" s="83"/>
      <c r="BO434" s="83"/>
      <c r="BP434" s="83"/>
      <c r="BQ434" s="83"/>
      <c r="BR434" s="83"/>
      <c r="BS434" s="83"/>
      <c r="BT434" s="83"/>
      <c r="BU434" s="83"/>
      <c r="BV434" s="83"/>
      <c r="BW434" s="83"/>
      <c r="BX434" s="83"/>
      <c r="BY434" s="83"/>
      <c r="BZ434" s="83"/>
    </row>
    <row r="435" spans="1:80" s="2" customFormat="1" ht="5.0999999999999996"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5.0999999999999996"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B436" s="12"/>
    </row>
    <row r="437" spans="1:80" s="21" customFormat="1" ht="15.95" customHeight="1">
      <c r="A437" s="82"/>
      <c r="B437" s="82" t="s">
        <v>219</v>
      </c>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3"/>
      <c r="AR437" s="83"/>
      <c r="AS437" s="134"/>
      <c r="AT437" s="134"/>
      <c r="AU437" s="134"/>
      <c r="AV437" s="134"/>
      <c r="AW437" s="134"/>
      <c r="AX437" s="134"/>
      <c r="AY437" s="134"/>
      <c r="AZ437" s="134"/>
      <c r="BA437" s="134"/>
      <c r="BB437" s="134"/>
      <c r="BC437" s="134"/>
      <c r="BD437" s="134"/>
      <c r="BE437" s="134"/>
      <c r="BF437" s="134"/>
      <c r="BG437" s="83"/>
      <c r="BH437" s="83"/>
      <c r="BI437" s="83"/>
      <c r="BJ437" s="83"/>
      <c r="BK437" s="83"/>
      <c r="BL437" s="83"/>
      <c r="BM437" s="83"/>
      <c r="BN437" s="83"/>
      <c r="BO437" s="83"/>
      <c r="BP437" s="83"/>
      <c r="BQ437" s="83"/>
      <c r="BR437" s="83"/>
      <c r="BS437" s="83"/>
      <c r="BT437" s="83"/>
      <c r="BU437" s="83"/>
      <c r="BV437" s="83"/>
      <c r="BW437" s="83"/>
      <c r="BX437" s="83"/>
      <c r="BY437" s="83"/>
      <c r="BZ437" s="83"/>
    </row>
    <row r="438" spans="1:80" s="21" customFormat="1" ht="15.95" customHeight="1">
      <c r="A438" s="82"/>
      <c r="B438" s="82"/>
      <c r="C438" s="82"/>
      <c r="D438" s="82"/>
      <c r="E438" s="82" t="s">
        <v>216</v>
      </c>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3"/>
      <c r="AR438" s="83"/>
      <c r="AS438" s="309"/>
      <c r="AT438" s="309"/>
      <c r="AU438" s="309"/>
      <c r="AV438" s="309"/>
      <c r="AW438" s="309"/>
      <c r="AX438" s="309"/>
      <c r="AY438" s="309"/>
      <c r="AZ438" s="309"/>
      <c r="BA438" s="309"/>
      <c r="BB438" s="309"/>
      <c r="BC438" s="309"/>
      <c r="BD438" s="309"/>
      <c r="BE438" s="309"/>
      <c r="BF438" s="309"/>
      <c r="BG438" s="83"/>
      <c r="BH438" s="83"/>
      <c r="BI438" s="83"/>
      <c r="BJ438" s="83"/>
      <c r="BK438" s="83"/>
      <c r="BL438" s="83"/>
      <c r="BM438" s="83"/>
      <c r="BN438" s="83"/>
      <c r="BO438" s="83"/>
      <c r="BP438" s="83"/>
      <c r="BQ438" s="83"/>
      <c r="BR438" s="83"/>
      <c r="BS438" s="83"/>
      <c r="BT438" s="83"/>
      <c r="BU438" s="83"/>
      <c r="BV438" s="83"/>
      <c r="BW438" s="83"/>
      <c r="BX438" s="83"/>
      <c r="BY438" s="83"/>
      <c r="BZ438" s="83"/>
    </row>
    <row r="439" spans="1:80" s="21" customFormat="1" ht="15.95" customHeight="1">
      <c r="A439" s="82"/>
      <c r="B439" s="82"/>
      <c r="C439" s="82"/>
      <c r="D439" s="82"/>
      <c r="E439" s="82" t="s">
        <v>217</v>
      </c>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3"/>
      <c r="AR439" s="83"/>
      <c r="AS439" s="259" t="s">
        <v>35</v>
      </c>
      <c r="AT439" s="259"/>
      <c r="AU439" s="134"/>
      <c r="AV439" s="134"/>
      <c r="AW439" s="134" t="s">
        <v>88</v>
      </c>
      <c r="AX439" s="134"/>
      <c r="AY439" s="134"/>
      <c r="AZ439" s="134"/>
      <c r="BA439" s="134"/>
      <c r="BB439" s="259" t="s">
        <v>35</v>
      </c>
      <c r="BC439" s="259"/>
      <c r="BD439" s="134"/>
      <c r="BE439" s="134"/>
      <c r="BF439" s="134" t="s">
        <v>218</v>
      </c>
      <c r="BG439" s="83"/>
      <c r="BH439" s="83"/>
      <c r="BI439" s="83"/>
      <c r="BJ439" s="83"/>
      <c r="BK439" s="83"/>
      <c r="BL439" s="83"/>
      <c r="BM439" s="83"/>
      <c r="BN439" s="83"/>
      <c r="BO439" s="83"/>
      <c r="BP439" s="83"/>
      <c r="BQ439" s="83"/>
      <c r="BR439" s="83"/>
      <c r="BS439" s="83"/>
      <c r="BT439" s="83"/>
      <c r="BU439" s="83"/>
      <c r="BV439" s="83"/>
      <c r="BW439" s="83"/>
      <c r="BX439" s="83"/>
      <c r="BY439" s="83"/>
      <c r="BZ439" s="83"/>
    </row>
    <row r="440" spans="1:80" s="2" customFormat="1" ht="5.0999999999999996"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B440" s="12"/>
    </row>
    <row r="441" spans="1:80" s="2" customFormat="1" ht="5.0999999999999996"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B441" s="12"/>
    </row>
    <row r="442" spans="1:80" s="21" customFormat="1" ht="15.95" customHeight="1">
      <c r="A442" s="82"/>
      <c r="B442" s="82" t="s">
        <v>130</v>
      </c>
      <c r="C442" s="82"/>
      <c r="D442" s="82"/>
      <c r="E442" s="82"/>
      <c r="F442" s="82"/>
      <c r="G442" s="82"/>
      <c r="H442" s="82"/>
      <c r="I442" s="82"/>
      <c r="J442" s="82"/>
      <c r="K442" s="82"/>
      <c r="L442" s="82"/>
      <c r="M442" s="82"/>
      <c r="N442" s="82"/>
      <c r="O442" s="82"/>
      <c r="P442" s="82"/>
      <c r="Q442" s="82"/>
      <c r="R442" s="82"/>
      <c r="S442" s="82"/>
      <c r="T442" s="82"/>
      <c r="U442" s="82"/>
      <c r="V442" s="82" t="s">
        <v>131</v>
      </c>
      <c r="W442" s="82"/>
      <c r="X442" s="82"/>
      <c r="Y442" s="82"/>
      <c r="Z442" s="82"/>
      <c r="AA442" s="82"/>
      <c r="AB442" s="82"/>
      <c r="AC442" s="82"/>
      <c r="AD442" s="82"/>
      <c r="AE442" s="82"/>
      <c r="AF442" s="82"/>
      <c r="AG442" s="82" t="s">
        <v>132</v>
      </c>
      <c r="AH442" s="82"/>
      <c r="AI442" s="82"/>
      <c r="AJ442" s="82"/>
      <c r="AK442" s="82"/>
      <c r="AL442" s="82"/>
      <c r="AM442" s="82"/>
      <c r="AN442" s="82"/>
      <c r="AO442" s="82"/>
      <c r="AP442" s="82"/>
      <c r="AQ442" s="82"/>
      <c r="AR442" s="82"/>
      <c r="AS442" s="82"/>
      <c r="AT442" s="82"/>
      <c r="AU442" s="82"/>
      <c r="AV442" s="82"/>
      <c r="AW442" s="82"/>
      <c r="AX442" s="83"/>
      <c r="AY442" s="83"/>
      <c r="AZ442" s="83"/>
      <c r="BA442" s="83"/>
      <c r="BB442" s="83"/>
      <c r="BC442" s="82" t="s">
        <v>194</v>
      </c>
      <c r="BD442" s="82"/>
      <c r="BE442" s="82"/>
      <c r="BF442" s="82"/>
      <c r="BG442" s="82"/>
      <c r="BH442" s="82"/>
      <c r="BI442" s="82"/>
      <c r="BJ442" s="82"/>
      <c r="BK442" s="82"/>
      <c r="BL442" s="82"/>
      <c r="BM442" s="82"/>
      <c r="BN442" s="82"/>
      <c r="BO442" s="82"/>
      <c r="BP442" s="82"/>
      <c r="BQ442" s="82"/>
      <c r="BR442" s="82"/>
      <c r="BS442" s="82"/>
      <c r="BT442" s="82"/>
      <c r="BU442" s="82" t="s">
        <v>67</v>
      </c>
      <c r="BV442" s="82"/>
      <c r="BW442" s="82"/>
      <c r="BX442" s="82"/>
      <c r="BY442" s="82"/>
      <c r="BZ442" s="82"/>
    </row>
    <row r="443" spans="1:80" s="21" customFormat="1" ht="15.95" customHeight="1">
      <c r="A443" s="82"/>
      <c r="B443" s="82"/>
      <c r="C443" s="82"/>
      <c r="D443" s="82"/>
      <c r="E443" s="82"/>
      <c r="F443" s="82"/>
      <c r="G443" s="82"/>
      <c r="H443" s="82"/>
      <c r="I443" s="82"/>
      <c r="J443" s="82"/>
      <c r="K443" s="82"/>
      <c r="L443" s="82" t="s">
        <v>177</v>
      </c>
      <c r="M443" s="82"/>
      <c r="N443" s="82"/>
      <c r="O443" s="82"/>
      <c r="P443" s="82"/>
      <c r="Q443" s="82"/>
      <c r="R443" s="82"/>
      <c r="S443" s="82"/>
      <c r="T443" s="82"/>
      <c r="U443" s="82"/>
      <c r="V443" s="82" t="s">
        <v>21</v>
      </c>
      <c r="W443" s="303"/>
      <c r="X443" s="303"/>
      <c r="Y443" s="303"/>
      <c r="Z443" s="303"/>
      <c r="AA443" s="303"/>
      <c r="AB443" s="303"/>
      <c r="AC443" s="303"/>
      <c r="AD443" s="303"/>
      <c r="AE443" s="303"/>
      <c r="AF443" s="303"/>
      <c r="AG443" s="268" t="s">
        <v>45</v>
      </c>
      <c r="AH443" s="268"/>
      <c r="AI443" s="297" t="str">
        <f t="shared" ref="AI443:AI448" si="11">IFERROR(VLOOKUP(W443,$CA$26:$CB$91,2,FALSE),"")</f>
        <v/>
      </c>
      <c r="AJ443" s="297"/>
      <c r="AK443" s="297"/>
      <c r="AL443" s="297"/>
      <c r="AM443" s="297"/>
      <c r="AN443" s="297"/>
      <c r="AO443" s="297"/>
      <c r="AP443" s="297"/>
      <c r="AQ443" s="297"/>
      <c r="AR443" s="297"/>
      <c r="AS443" s="297"/>
      <c r="AT443" s="297"/>
      <c r="AU443" s="297"/>
      <c r="AV443" s="297"/>
      <c r="AW443" s="297"/>
      <c r="AX443" s="297"/>
      <c r="AY443" s="297"/>
      <c r="AZ443" s="297"/>
      <c r="BA443" s="297"/>
      <c r="BB443" s="297"/>
      <c r="BC443" s="268" t="s">
        <v>45</v>
      </c>
      <c r="BD443" s="268"/>
      <c r="BE443" s="317"/>
      <c r="BF443" s="317"/>
      <c r="BG443" s="317"/>
      <c r="BH443" s="317"/>
      <c r="BI443" s="317"/>
      <c r="BJ443" s="317"/>
      <c r="BK443" s="317"/>
      <c r="BL443" s="317"/>
      <c r="BM443" s="317"/>
      <c r="BN443" s="317"/>
      <c r="BO443" s="317"/>
      <c r="BP443" s="317"/>
      <c r="BQ443" s="317"/>
      <c r="BR443" s="317"/>
      <c r="BS443" s="317"/>
      <c r="BT443" s="109"/>
      <c r="BU443" s="110" t="s">
        <v>67</v>
      </c>
      <c r="BV443" s="110"/>
      <c r="BW443" s="110"/>
      <c r="BX443" s="110"/>
      <c r="BY443" s="110"/>
      <c r="BZ443" s="82"/>
    </row>
    <row r="444" spans="1:80" s="21" customFormat="1" ht="15.95" customHeight="1">
      <c r="A444" s="82"/>
      <c r="B444" s="82"/>
      <c r="C444" s="82"/>
      <c r="D444" s="82"/>
      <c r="E444" s="82"/>
      <c r="F444" s="82"/>
      <c r="G444" s="82"/>
      <c r="H444" s="82"/>
      <c r="I444" s="82"/>
      <c r="J444" s="82"/>
      <c r="K444" s="82"/>
      <c r="L444" s="82" t="s">
        <v>178</v>
      </c>
      <c r="M444" s="82"/>
      <c r="N444" s="82"/>
      <c r="O444" s="82"/>
      <c r="P444" s="82"/>
      <c r="Q444" s="82"/>
      <c r="R444" s="82"/>
      <c r="S444" s="82"/>
      <c r="T444" s="82"/>
      <c r="U444" s="82"/>
      <c r="V444" s="82" t="s">
        <v>21</v>
      </c>
      <c r="W444" s="303"/>
      <c r="X444" s="303"/>
      <c r="Y444" s="303"/>
      <c r="Z444" s="303"/>
      <c r="AA444" s="303"/>
      <c r="AB444" s="303"/>
      <c r="AC444" s="303"/>
      <c r="AD444" s="303"/>
      <c r="AE444" s="303"/>
      <c r="AF444" s="303"/>
      <c r="AG444" s="268" t="s">
        <v>45</v>
      </c>
      <c r="AH444" s="268"/>
      <c r="AI444" s="297" t="str">
        <f t="shared" si="11"/>
        <v/>
      </c>
      <c r="AJ444" s="297"/>
      <c r="AK444" s="297"/>
      <c r="AL444" s="297"/>
      <c r="AM444" s="297"/>
      <c r="AN444" s="297"/>
      <c r="AO444" s="297"/>
      <c r="AP444" s="297"/>
      <c r="AQ444" s="297"/>
      <c r="AR444" s="297"/>
      <c r="AS444" s="297"/>
      <c r="AT444" s="297"/>
      <c r="AU444" s="297"/>
      <c r="AV444" s="297"/>
      <c r="AW444" s="297"/>
      <c r="AX444" s="297"/>
      <c r="AY444" s="297"/>
      <c r="AZ444" s="297"/>
      <c r="BA444" s="297"/>
      <c r="BB444" s="297"/>
      <c r="BC444" s="268" t="s">
        <v>45</v>
      </c>
      <c r="BD444" s="268"/>
      <c r="BE444" s="317"/>
      <c r="BF444" s="317"/>
      <c r="BG444" s="317"/>
      <c r="BH444" s="317"/>
      <c r="BI444" s="317"/>
      <c r="BJ444" s="317"/>
      <c r="BK444" s="317"/>
      <c r="BL444" s="317"/>
      <c r="BM444" s="317"/>
      <c r="BN444" s="317"/>
      <c r="BO444" s="317"/>
      <c r="BP444" s="317"/>
      <c r="BQ444" s="317"/>
      <c r="BR444" s="317"/>
      <c r="BS444" s="317"/>
      <c r="BT444" s="109"/>
      <c r="BU444" s="110" t="s">
        <v>67</v>
      </c>
      <c r="BV444" s="110"/>
      <c r="BW444" s="110"/>
      <c r="BX444" s="110"/>
      <c r="BY444" s="110"/>
      <c r="BZ444" s="82"/>
    </row>
    <row r="445" spans="1:80" s="21" customFormat="1" ht="15.95" customHeight="1">
      <c r="A445" s="82"/>
      <c r="B445" s="82"/>
      <c r="C445" s="82"/>
      <c r="D445" s="82"/>
      <c r="E445" s="82"/>
      <c r="F445" s="82"/>
      <c r="G445" s="82"/>
      <c r="H445" s="82"/>
      <c r="I445" s="82"/>
      <c r="J445" s="82"/>
      <c r="K445" s="82"/>
      <c r="L445" s="82" t="s">
        <v>179</v>
      </c>
      <c r="M445" s="82"/>
      <c r="N445" s="82"/>
      <c r="O445" s="82"/>
      <c r="P445" s="82"/>
      <c r="Q445" s="82"/>
      <c r="R445" s="82"/>
      <c r="S445" s="82"/>
      <c r="T445" s="82"/>
      <c r="U445" s="82"/>
      <c r="V445" s="82" t="s">
        <v>21</v>
      </c>
      <c r="W445" s="303"/>
      <c r="X445" s="303"/>
      <c r="Y445" s="303"/>
      <c r="Z445" s="303"/>
      <c r="AA445" s="303"/>
      <c r="AB445" s="303"/>
      <c r="AC445" s="303"/>
      <c r="AD445" s="303"/>
      <c r="AE445" s="303"/>
      <c r="AF445" s="303"/>
      <c r="AG445" s="268" t="s">
        <v>45</v>
      </c>
      <c r="AH445" s="268"/>
      <c r="AI445" s="297" t="str">
        <f t="shared" si="11"/>
        <v/>
      </c>
      <c r="AJ445" s="297"/>
      <c r="AK445" s="297"/>
      <c r="AL445" s="297"/>
      <c r="AM445" s="297"/>
      <c r="AN445" s="297"/>
      <c r="AO445" s="297"/>
      <c r="AP445" s="297"/>
      <c r="AQ445" s="297"/>
      <c r="AR445" s="297"/>
      <c r="AS445" s="297"/>
      <c r="AT445" s="297"/>
      <c r="AU445" s="297"/>
      <c r="AV445" s="297"/>
      <c r="AW445" s="297"/>
      <c r="AX445" s="297"/>
      <c r="AY445" s="297"/>
      <c r="AZ445" s="297"/>
      <c r="BA445" s="297"/>
      <c r="BB445" s="297"/>
      <c r="BC445" s="268" t="s">
        <v>45</v>
      </c>
      <c r="BD445" s="268"/>
      <c r="BE445" s="317"/>
      <c r="BF445" s="317"/>
      <c r="BG445" s="317"/>
      <c r="BH445" s="317"/>
      <c r="BI445" s="317"/>
      <c r="BJ445" s="317"/>
      <c r="BK445" s="317"/>
      <c r="BL445" s="317"/>
      <c r="BM445" s="317"/>
      <c r="BN445" s="317"/>
      <c r="BO445" s="317"/>
      <c r="BP445" s="317"/>
      <c r="BQ445" s="317"/>
      <c r="BR445" s="317"/>
      <c r="BS445" s="317"/>
      <c r="BT445" s="109"/>
      <c r="BU445" s="110" t="s">
        <v>67</v>
      </c>
      <c r="BV445" s="110"/>
      <c r="BW445" s="110"/>
      <c r="BX445" s="110"/>
      <c r="BY445" s="110"/>
      <c r="BZ445" s="82"/>
    </row>
    <row r="446" spans="1:80" s="21" customFormat="1" ht="15.95" customHeight="1">
      <c r="A446" s="82"/>
      <c r="B446" s="82"/>
      <c r="C446" s="82"/>
      <c r="D446" s="82"/>
      <c r="E446" s="82"/>
      <c r="F446" s="82"/>
      <c r="G446" s="82"/>
      <c r="H446" s="82"/>
      <c r="I446" s="82"/>
      <c r="J446" s="82"/>
      <c r="K446" s="82"/>
      <c r="L446" s="82" t="s">
        <v>180</v>
      </c>
      <c r="M446" s="82"/>
      <c r="N446" s="82"/>
      <c r="O446" s="82"/>
      <c r="P446" s="82"/>
      <c r="Q446" s="82"/>
      <c r="R446" s="82"/>
      <c r="S446" s="82"/>
      <c r="T446" s="82"/>
      <c r="U446" s="82"/>
      <c r="V446" s="82" t="s">
        <v>21</v>
      </c>
      <c r="W446" s="303"/>
      <c r="X446" s="303"/>
      <c r="Y446" s="303"/>
      <c r="Z446" s="303"/>
      <c r="AA446" s="303"/>
      <c r="AB446" s="303"/>
      <c r="AC446" s="303"/>
      <c r="AD446" s="303"/>
      <c r="AE446" s="303"/>
      <c r="AF446" s="303"/>
      <c r="AG446" s="268" t="s">
        <v>45</v>
      </c>
      <c r="AH446" s="268"/>
      <c r="AI446" s="297" t="str">
        <f t="shared" si="11"/>
        <v/>
      </c>
      <c r="AJ446" s="297"/>
      <c r="AK446" s="297"/>
      <c r="AL446" s="297"/>
      <c r="AM446" s="297"/>
      <c r="AN446" s="297"/>
      <c r="AO446" s="297"/>
      <c r="AP446" s="297"/>
      <c r="AQ446" s="297"/>
      <c r="AR446" s="297"/>
      <c r="AS446" s="297"/>
      <c r="AT446" s="297"/>
      <c r="AU446" s="297"/>
      <c r="AV446" s="297"/>
      <c r="AW446" s="297"/>
      <c r="AX446" s="297"/>
      <c r="AY446" s="297"/>
      <c r="AZ446" s="297"/>
      <c r="BA446" s="297"/>
      <c r="BB446" s="297"/>
      <c r="BC446" s="268" t="s">
        <v>45</v>
      </c>
      <c r="BD446" s="268"/>
      <c r="BE446" s="317"/>
      <c r="BF446" s="317"/>
      <c r="BG446" s="317"/>
      <c r="BH446" s="317"/>
      <c r="BI446" s="317"/>
      <c r="BJ446" s="317"/>
      <c r="BK446" s="317"/>
      <c r="BL446" s="317"/>
      <c r="BM446" s="317"/>
      <c r="BN446" s="317"/>
      <c r="BO446" s="317"/>
      <c r="BP446" s="317"/>
      <c r="BQ446" s="317"/>
      <c r="BR446" s="317"/>
      <c r="BS446" s="317"/>
      <c r="BT446" s="109"/>
      <c r="BU446" s="110" t="s">
        <v>67</v>
      </c>
      <c r="BV446" s="110"/>
      <c r="BW446" s="110"/>
      <c r="BX446" s="110"/>
      <c r="BY446" s="110"/>
      <c r="BZ446" s="82"/>
    </row>
    <row r="447" spans="1:80" s="1" customFormat="1" ht="15.95" customHeight="1">
      <c r="A447" s="82"/>
      <c r="B447" s="82"/>
      <c r="C447" s="82"/>
      <c r="D447" s="82"/>
      <c r="E447" s="82"/>
      <c r="F447" s="82"/>
      <c r="G447" s="82"/>
      <c r="H447" s="82"/>
      <c r="I447" s="82"/>
      <c r="J447" s="82"/>
      <c r="K447" s="82"/>
      <c r="L447" s="82" t="s">
        <v>181</v>
      </c>
      <c r="M447" s="82"/>
      <c r="N447" s="82"/>
      <c r="O447" s="82"/>
      <c r="P447" s="82"/>
      <c r="Q447" s="82"/>
      <c r="R447" s="82"/>
      <c r="S447" s="82"/>
      <c r="T447" s="82"/>
      <c r="U447" s="82"/>
      <c r="V447" s="82" t="s">
        <v>21</v>
      </c>
      <c r="W447" s="303"/>
      <c r="X447" s="303"/>
      <c r="Y447" s="303"/>
      <c r="Z447" s="303"/>
      <c r="AA447" s="303"/>
      <c r="AB447" s="303"/>
      <c r="AC447" s="303"/>
      <c r="AD447" s="303"/>
      <c r="AE447" s="303"/>
      <c r="AF447" s="303"/>
      <c r="AG447" s="268" t="s">
        <v>45</v>
      </c>
      <c r="AH447" s="268"/>
      <c r="AI447" s="297" t="str">
        <f t="shared" si="11"/>
        <v/>
      </c>
      <c r="AJ447" s="297"/>
      <c r="AK447" s="297"/>
      <c r="AL447" s="297"/>
      <c r="AM447" s="297"/>
      <c r="AN447" s="297"/>
      <c r="AO447" s="297"/>
      <c r="AP447" s="297"/>
      <c r="AQ447" s="297"/>
      <c r="AR447" s="297"/>
      <c r="AS447" s="297"/>
      <c r="AT447" s="297"/>
      <c r="AU447" s="297"/>
      <c r="AV447" s="297"/>
      <c r="AW447" s="297"/>
      <c r="AX447" s="297"/>
      <c r="AY447" s="297"/>
      <c r="AZ447" s="297"/>
      <c r="BA447" s="297"/>
      <c r="BB447" s="297"/>
      <c r="BC447" s="268" t="s">
        <v>45</v>
      </c>
      <c r="BD447" s="268"/>
      <c r="BE447" s="317"/>
      <c r="BF447" s="317"/>
      <c r="BG447" s="317"/>
      <c r="BH447" s="317"/>
      <c r="BI447" s="317"/>
      <c r="BJ447" s="317"/>
      <c r="BK447" s="317"/>
      <c r="BL447" s="317"/>
      <c r="BM447" s="317"/>
      <c r="BN447" s="317"/>
      <c r="BO447" s="317"/>
      <c r="BP447" s="317"/>
      <c r="BQ447" s="317"/>
      <c r="BR447" s="317"/>
      <c r="BS447" s="317"/>
      <c r="BT447" s="109"/>
      <c r="BU447" s="110" t="s">
        <v>67</v>
      </c>
      <c r="BV447" s="110"/>
      <c r="BW447" s="110"/>
      <c r="BX447" s="110"/>
      <c r="BY447" s="110"/>
      <c r="BZ447" s="82"/>
    </row>
    <row r="448" spans="1:80" s="1" customFormat="1" ht="15.95" customHeight="1">
      <c r="A448" s="82"/>
      <c r="B448" s="82"/>
      <c r="C448" s="82"/>
      <c r="D448" s="82"/>
      <c r="E448" s="82"/>
      <c r="F448" s="82"/>
      <c r="G448" s="82"/>
      <c r="H448" s="82"/>
      <c r="I448" s="82"/>
      <c r="J448" s="82"/>
      <c r="K448" s="82"/>
      <c r="L448" s="82" t="s">
        <v>182</v>
      </c>
      <c r="M448" s="82"/>
      <c r="N448" s="82"/>
      <c r="O448" s="82"/>
      <c r="P448" s="82"/>
      <c r="Q448" s="82"/>
      <c r="R448" s="82"/>
      <c r="S448" s="82"/>
      <c r="T448" s="82"/>
      <c r="U448" s="82"/>
      <c r="V448" s="82" t="s">
        <v>21</v>
      </c>
      <c r="W448" s="303"/>
      <c r="X448" s="303"/>
      <c r="Y448" s="303"/>
      <c r="Z448" s="303"/>
      <c r="AA448" s="303"/>
      <c r="AB448" s="303"/>
      <c r="AC448" s="303"/>
      <c r="AD448" s="303"/>
      <c r="AE448" s="303"/>
      <c r="AF448" s="303"/>
      <c r="AG448" s="268" t="s">
        <v>45</v>
      </c>
      <c r="AH448" s="268"/>
      <c r="AI448" s="297" t="str">
        <f t="shared" si="11"/>
        <v/>
      </c>
      <c r="AJ448" s="297"/>
      <c r="AK448" s="297"/>
      <c r="AL448" s="297"/>
      <c r="AM448" s="297"/>
      <c r="AN448" s="297"/>
      <c r="AO448" s="297"/>
      <c r="AP448" s="297"/>
      <c r="AQ448" s="297"/>
      <c r="AR448" s="297"/>
      <c r="AS448" s="297"/>
      <c r="AT448" s="297"/>
      <c r="AU448" s="297"/>
      <c r="AV448" s="297"/>
      <c r="AW448" s="297"/>
      <c r="AX448" s="297"/>
      <c r="AY448" s="297"/>
      <c r="AZ448" s="297"/>
      <c r="BA448" s="297"/>
      <c r="BB448" s="297"/>
      <c r="BC448" s="268" t="s">
        <v>45</v>
      </c>
      <c r="BD448" s="268"/>
      <c r="BE448" s="317"/>
      <c r="BF448" s="317"/>
      <c r="BG448" s="317"/>
      <c r="BH448" s="317"/>
      <c r="BI448" s="317"/>
      <c r="BJ448" s="317"/>
      <c r="BK448" s="317"/>
      <c r="BL448" s="317"/>
      <c r="BM448" s="317"/>
      <c r="BN448" s="317"/>
      <c r="BO448" s="317"/>
      <c r="BP448" s="317"/>
      <c r="BQ448" s="317"/>
      <c r="BR448" s="317"/>
      <c r="BS448" s="317"/>
      <c r="BT448" s="109"/>
      <c r="BU448" s="110" t="s">
        <v>67</v>
      </c>
      <c r="BV448" s="110"/>
      <c r="BW448" s="110"/>
      <c r="BX448" s="110"/>
      <c r="BY448" s="110"/>
      <c r="BZ448" s="82"/>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21" customFormat="1" ht="15.95" customHeight="1">
      <c r="A451" s="82"/>
      <c r="B451" s="82" t="s">
        <v>195</v>
      </c>
      <c r="C451" s="82"/>
      <c r="D451" s="82"/>
      <c r="E451" s="82"/>
      <c r="F451" s="82"/>
      <c r="G451" s="82"/>
      <c r="H451" s="82"/>
      <c r="I451" s="82"/>
      <c r="J451" s="82"/>
      <c r="K451" s="82"/>
      <c r="L451" s="82"/>
      <c r="M451" s="82"/>
      <c r="N451" s="82"/>
      <c r="O451" s="82"/>
      <c r="P451" s="82"/>
      <c r="Q451" s="82"/>
      <c r="R451" s="82"/>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c r="BR451" s="266"/>
      <c r="BS451" s="266"/>
      <c r="BT451" s="266"/>
      <c r="BU451" s="266"/>
      <c r="BV451" s="266"/>
      <c r="BW451" s="266"/>
      <c r="BX451" s="266"/>
      <c r="BY451" s="266"/>
      <c r="BZ451" s="266"/>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21" customFormat="1" ht="15.95" customHeight="1">
      <c r="A454" s="82"/>
      <c r="B454" s="82" t="s">
        <v>196</v>
      </c>
      <c r="C454" s="82"/>
      <c r="D454" s="82"/>
      <c r="E454" s="82"/>
      <c r="F454" s="82"/>
      <c r="G454" s="82"/>
      <c r="H454" s="82"/>
      <c r="I454" s="82"/>
      <c r="J454" s="82"/>
      <c r="K454" s="82"/>
      <c r="L454" s="82"/>
      <c r="M454" s="82"/>
      <c r="N454" s="82"/>
      <c r="O454" s="82"/>
      <c r="P454" s="82"/>
      <c r="Q454" s="82"/>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c r="BR454" s="266"/>
      <c r="BS454" s="266"/>
      <c r="BT454" s="266"/>
      <c r="BU454" s="266"/>
      <c r="BV454" s="266"/>
      <c r="BW454" s="266"/>
      <c r="BX454" s="266"/>
      <c r="BY454" s="266"/>
      <c r="BZ454" s="266"/>
    </row>
    <row r="455" spans="1:80" s="21" customFormat="1" ht="15.95" customHeight="1">
      <c r="A455" s="82"/>
      <c r="B455" s="82"/>
      <c r="C455" s="82"/>
      <c r="D455" s="82"/>
      <c r="E455" s="82"/>
      <c r="F455" s="82"/>
      <c r="G455" s="82"/>
      <c r="H455" s="82"/>
      <c r="I455" s="82"/>
      <c r="J455" s="82"/>
      <c r="K455" s="82"/>
      <c r="L455" s="82"/>
      <c r="M455" s="82"/>
      <c r="N455" s="82"/>
      <c r="O455" s="82"/>
      <c r="P455" s="82"/>
      <c r="Q455" s="82"/>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c r="AS455" s="266"/>
      <c r="AT455" s="266"/>
      <c r="AU455" s="266"/>
      <c r="AV455" s="266"/>
      <c r="AW455" s="266"/>
      <c r="AX455" s="266"/>
      <c r="AY455" s="266"/>
      <c r="AZ455" s="266"/>
      <c r="BA455" s="266"/>
      <c r="BB455" s="266"/>
      <c r="BC455" s="266"/>
      <c r="BD455" s="266"/>
      <c r="BE455" s="266"/>
      <c r="BF455" s="266"/>
      <c r="BG455" s="266"/>
      <c r="BH455" s="266"/>
      <c r="BI455" s="266"/>
      <c r="BJ455" s="266"/>
      <c r="BK455" s="266"/>
      <c r="BL455" s="266"/>
      <c r="BM455" s="266"/>
      <c r="BN455" s="266"/>
      <c r="BO455" s="266"/>
      <c r="BP455" s="266"/>
      <c r="BQ455" s="266"/>
      <c r="BR455" s="266"/>
      <c r="BS455" s="266"/>
      <c r="BT455" s="266"/>
      <c r="BU455" s="266"/>
      <c r="BV455" s="266"/>
      <c r="BW455" s="266"/>
      <c r="BX455" s="266"/>
      <c r="BY455" s="266"/>
      <c r="BZ455" s="266"/>
    </row>
    <row r="456" spans="1:80" s="2" customFormat="1" ht="5.0999999999999996"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B456" s="12"/>
    </row>
    <row r="457" spans="1:80" s="2" customFormat="1" ht="17.100000000000001" customHeight="1">
      <c r="A457" s="263" t="s">
        <v>124</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263"/>
      <c r="AK457" s="263"/>
      <c r="AL457" s="263"/>
      <c r="AM457" s="263"/>
      <c r="AN457" s="263"/>
      <c r="AO457" s="263"/>
      <c r="AP457" s="263"/>
      <c r="AQ457" s="263"/>
      <c r="AR457" s="263"/>
      <c r="AS457" s="263"/>
      <c r="AT457" s="263"/>
      <c r="AU457" s="263"/>
      <c r="AV457" s="263"/>
      <c r="AW457" s="263"/>
      <c r="AX457" s="263"/>
      <c r="AY457" s="263"/>
      <c r="AZ457" s="263"/>
      <c r="BA457" s="263"/>
      <c r="BB457" s="263"/>
      <c r="BC457" s="263"/>
      <c r="BD457" s="263"/>
      <c r="BE457" s="263"/>
      <c r="BF457" s="263"/>
      <c r="BG457" s="263"/>
      <c r="BH457" s="263"/>
      <c r="BI457" s="263"/>
      <c r="BJ457" s="263"/>
      <c r="BK457" s="263"/>
      <c r="BL457" s="263"/>
      <c r="BM457" s="263"/>
      <c r="BN457" s="263"/>
      <c r="BO457" s="263"/>
      <c r="BP457" s="263"/>
      <c r="BQ457" s="263"/>
      <c r="BR457" s="263"/>
      <c r="BS457" s="263"/>
      <c r="BT457" s="263"/>
      <c r="BU457" s="263"/>
      <c r="BV457" s="263"/>
      <c r="BW457" s="263"/>
      <c r="BX457" s="263"/>
      <c r="BY457" s="263"/>
      <c r="BZ457" s="263"/>
    </row>
    <row r="458" spans="1:80" s="2" customFormat="1" ht="15.95" customHeight="1">
      <c r="A458" s="82"/>
      <c r="B458" s="82" t="s">
        <v>203</v>
      </c>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row>
    <row r="459" spans="1:80" s="2" customFormat="1" ht="5.0999999999999996"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2" customFormat="1" ht="5.0999999999999996"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B460" s="12"/>
    </row>
    <row r="461" spans="1:80" s="1" customFormat="1" ht="15.95" customHeight="1">
      <c r="A461" s="82"/>
      <c r="B461" s="82" t="s">
        <v>125</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259"/>
      <c r="AJ461" s="259"/>
      <c r="AK461" s="259"/>
      <c r="AL461" s="259"/>
      <c r="AM461" s="259"/>
      <c r="AN461" s="259"/>
      <c r="AO461" s="259"/>
      <c r="AP461" s="82"/>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5.95" customHeight="1">
      <c r="A464" s="82"/>
      <c r="B464" s="82" t="s">
        <v>126</v>
      </c>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259"/>
      <c r="AJ464" s="259"/>
      <c r="AK464" s="259"/>
      <c r="AL464" s="259"/>
      <c r="AM464" s="259"/>
      <c r="AN464" s="259"/>
      <c r="AO464" s="259"/>
      <c r="AP464" s="82"/>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5.95" customHeight="1">
      <c r="A467" s="82"/>
      <c r="B467" s="82" t="s">
        <v>127</v>
      </c>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3"/>
      <c r="AR467" s="83"/>
      <c r="AS467" s="319"/>
      <c r="AT467" s="319"/>
      <c r="AU467" s="319"/>
      <c r="AV467" s="319"/>
      <c r="AW467" s="319"/>
      <c r="AX467" s="319"/>
      <c r="AY467" s="319"/>
      <c r="AZ467" s="319"/>
      <c r="BA467" s="319"/>
      <c r="BB467" s="319"/>
      <c r="BC467" s="319"/>
      <c r="BD467" s="319"/>
      <c r="BE467" s="319"/>
      <c r="BF467" s="319"/>
      <c r="BG467" s="83"/>
      <c r="BH467" s="83"/>
      <c r="BI467" s="83"/>
      <c r="BJ467" s="83"/>
      <c r="BK467" s="83"/>
      <c r="BL467" s="83"/>
      <c r="BM467" s="83"/>
      <c r="BN467" s="83"/>
      <c r="BO467" s="83"/>
      <c r="BP467" s="83"/>
      <c r="BQ467" s="83"/>
      <c r="BR467" s="83"/>
      <c r="BS467" s="83"/>
      <c r="BT467" s="83"/>
      <c r="BU467" s="83"/>
      <c r="BV467" s="83"/>
      <c r="BW467" s="83"/>
      <c r="BX467" s="83"/>
      <c r="BY467" s="83"/>
      <c r="BZ467" s="83"/>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5.95" customHeight="1">
      <c r="A470" s="82"/>
      <c r="B470" s="82" t="s">
        <v>128</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3"/>
      <c r="AR470" s="83"/>
      <c r="AS470" s="309"/>
      <c r="AT470" s="309"/>
      <c r="AU470" s="309"/>
      <c r="AV470" s="309"/>
      <c r="AW470" s="309"/>
      <c r="AX470" s="309"/>
      <c r="AY470" s="309"/>
      <c r="AZ470" s="309"/>
      <c r="BA470" s="309"/>
      <c r="BB470" s="309"/>
      <c r="BC470" s="309"/>
      <c r="BD470" s="309"/>
      <c r="BE470" s="309"/>
      <c r="BF470" s="309"/>
      <c r="BG470" s="83"/>
      <c r="BH470" s="83"/>
      <c r="BI470" s="83"/>
      <c r="BJ470" s="83"/>
      <c r="BK470" s="83"/>
      <c r="BL470" s="83"/>
      <c r="BM470" s="83"/>
      <c r="BN470" s="83"/>
      <c r="BO470" s="83"/>
      <c r="BP470" s="83"/>
      <c r="BQ470" s="83"/>
      <c r="BR470" s="83"/>
      <c r="BS470" s="83"/>
      <c r="BT470" s="83"/>
      <c r="BU470" s="83"/>
      <c r="BV470" s="83"/>
      <c r="BW470" s="83"/>
      <c r="BX470" s="83"/>
      <c r="BY470" s="83"/>
      <c r="BZ470" s="83"/>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5.95" customHeight="1">
      <c r="A473" s="82"/>
      <c r="B473" s="82" t="s">
        <v>129</v>
      </c>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3"/>
      <c r="AR473" s="83"/>
      <c r="AS473" s="309"/>
      <c r="AT473" s="309"/>
      <c r="AU473" s="309"/>
      <c r="AV473" s="309"/>
      <c r="AW473" s="309"/>
      <c r="AX473" s="309"/>
      <c r="AY473" s="309"/>
      <c r="AZ473" s="309"/>
      <c r="BA473" s="309"/>
      <c r="BB473" s="309"/>
      <c r="BC473" s="309"/>
      <c r="BD473" s="309"/>
      <c r="BE473" s="309"/>
      <c r="BF473" s="309"/>
      <c r="BG473" s="83"/>
      <c r="BH473" s="83"/>
      <c r="BI473" s="83"/>
      <c r="BJ473" s="83"/>
      <c r="BK473" s="83"/>
      <c r="BL473" s="83"/>
      <c r="BM473" s="83"/>
      <c r="BN473" s="83"/>
      <c r="BO473" s="83"/>
      <c r="BP473" s="83"/>
      <c r="BQ473" s="83"/>
      <c r="BR473" s="83"/>
      <c r="BS473" s="83"/>
      <c r="BT473" s="83"/>
      <c r="BU473" s="83"/>
      <c r="BV473" s="83"/>
      <c r="BW473" s="83"/>
      <c r="BX473" s="83"/>
      <c r="BY473" s="83"/>
      <c r="BZ473" s="83"/>
    </row>
    <row r="474" spans="1:80" s="2" customFormat="1" ht="5.0999999999999996"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B474" s="12"/>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1" customFormat="1" ht="15.95" customHeight="1">
      <c r="A476" s="82"/>
      <c r="B476" s="82" t="s">
        <v>219</v>
      </c>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3"/>
      <c r="AR476" s="83"/>
      <c r="AS476" s="134"/>
      <c r="AT476" s="134"/>
      <c r="AU476" s="134"/>
      <c r="AV476" s="134"/>
      <c r="AW476" s="134"/>
      <c r="AX476" s="134"/>
      <c r="AY476" s="134"/>
      <c r="AZ476" s="134"/>
      <c r="BA476" s="134"/>
      <c r="BB476" s="134"/>
      <c r="BC476" s="134"/>
      <c r="BD476" s="134"/>
      <c r="BE476" s="134"/>
      <c r="BF476" s="134"/>
      <c r="BG476" s="83"/>
      <c r="BH476" s="83"/>
      <c r="BI476" s="83"/>
      <c r="BJ476" s="83"/>
      <c r="BK476" s="83"/>
      <c r="BL476" s="83"/>
      <c r="BM476" s="83"/>
      <c r="BN476" s="83"/>
      <c r="BO476" s="83"/>
      <c r="BP476" s="83"/>
      <c r="BQ476" s="83"/>
      <c r="BR476" s="83"/>
      <c r="BS476" s="83"/>
      <c r="BT476" s="83"/>
      <c r="BU476" s="83"/>
      <c r="BV476" s="83"/>
      <c r="BW476" s="83"/>
      <c r="BX476" s="83"/>
      <c r="BY476" s="83"/>
      <c r="BZ476" s="83"/>
    </row>
    <row r="477" spans="1:80" s="21" customFormat="1" ht="15.95" customHeight="1">
      <c r="A477" s="82"/>
      <c r="B477" s="82"/>
      <c r="C477" s="82"/>
      <c r="D477" s="82"/>
      <c r="E477" s="82" t="s">
        <v>216</v>
      </c>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3"/>
      <c r="AR477" s="83"/>
      <c r="AS477" s="309"/>
      <c r="AT477" s="309"/>
      <c r="AU477" s="309"/>
      <c r="AV477" s="309"/>
      <c r="AW477" s="309"/>
      <c r="AX477" s="309"/>
      <c r="AY477" s="309"/>
      <c r="AZ477" s="309"/>
      <c r="BA477" s="309"/>
      <c r="BB477" s="309"/>
      <c r="BC477" s="309"/>
      <c r="BD477" s="309"/>
      <c r="BE477" s="309"/>
      <c r="BF477" s="309"/>
      <c r="BG477" s="83"/>
      <c r="BH477" s="83"/>
      <c r="BI477" s="83"/>
      <c r="BJ477" s="83"/>
      <c r="BK477" s="83"/>
      <c r="BL477" s="83"/>
      <c r="BM477" s="83"/>
      <c r="BN477" s="83"/>
      <c r="BO477" s="83"/>
      <c r="BP477" s="83"/>
      <c r="BQ477" s="83"/>
      <c r="BR477" s="83"/>
      <c r="BS477" s="83"/>
      <c r="BT477" s="83"/>
      <c r="BU477" s="83"/>
      <c r="BV477" s="83"/>
      <c r="BW477" s="83"/>
      <c r="BX477" s="83"/>
      <c r="BY477" s="83"/>
      <c r="BZ477" s="83"/>
    </row>
    <row r="478" spans="1:80" s="21" customFormat="1" ht="15.95" customHeight="1">
      <c r="A478" s="82"/>
      <c r="B478" s="82"/>
      <c r="C478" s="82"/>
      <c r="D478" s="82"/>
      <c r="E478" s="82" t="s">
        <v>217</v>
      </c>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3"/>
      <c r="AR478" s="83"/>
      <c r="AS478" s="259" t="s">
        <v>35</v>
      </c>
      <c r="AT478" s="259"/>
      <c r="AU478" s="134"/>
      <c r="AV478" s="134"/>
      <c r="AW478" s="134" t="s">
        <v>88</v>
      </c>
      <c r="AX478" s="134"/>
      <c r="AY478" s="134"/>
      <c r="AZ478" s="134"/>
      <c r="BA478" s="134"/>
      <c r="BB478" s="259" t="s">
        <v>35</v>
      </c>
      <c r="BC478" s="259"/>
      <c r="BD478" s="134"/>
      <c r="BE478" s="134"/>
      <c r="BF478" s="134" t="s">
        <v>218</v>
      </c>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21" customFormat="1" ht="15.95" customHeight="1">
      <c r="A481" s="82"/>
      <c r="B481" s="82" t="s">
        <v>130</v>
      </c>
      <c r="C481" s="82"/>
      <c r="D481" s="82"/>
      <c r="E481" s="82"/>
      <c r="F481" s="82"/>
      <c r="G481" s="82"/>
      <c r="H481" s="82"/>
      <c r="I481" s="82"/>
      <c r="J481" s="82"/>
      <c r="K481" s="82"/>
      <c r="L481" s="82"/>
      <c r="M481" s="82"/>
      <c r="N481" s="82"/>
      <c r="O481" s="82"/>
      <c r="P481" s="82"/>
      <c r="Q481" s="82"/>
      <c r="R481" s="82"/>
      <c r="S481" s="82"/>
      <c r="T481" s="82"/>
      <c r="U481" s="82"/>
      <c r="V481" s="82" t="s">
        <v>131</v>
      </c>
      <c r="W481" s="82"/>
      <c r="X481" s="82"/>
      <c r="Y481" s="82"/>
      <c r="Z481" s="82"/>
      <c r="AA481" s="82"/>
      <c r="AB481" s="82"/>
      <c r="AC481" s="82"/>
      <c r="AD481" s="82"/>
      <c r="AE481" s="82"/>
      <c r="AF481" s="82"/>
      <c r="AG481" s="82" t="s">
        <v>132</v>
      </c>
      <c r="AH481" s="82"/>
      <c r="AI481" s="82"/>
      <c r="AJ481" s="82"/>
      <c r="AK481" s="82"/>
      <c r="AL481" s="82"/>
      <c r="AM481" s="82"/>
      <c r="AN481" s="82"/>
      <c r="AO481" s="82"/>
      <c r="AP481" s="82"/>
      <c r="AQ481" s="82"/>
      <c r="AR481" s="82"/>
      <c r="AS481" s="82"/>
      <c r="AT481" s="82"/>
      <c r="AU481" s="82"/>
      <c r="AV481" s="82"/>
      <c r="AW481" s="82"/>
      <c r="AX481" s="83"/>
      <c r="AY481" s="83"/>
      <c r="AZ481" s="83"/>
      <c r="BA481" s="83"/>
      <c r="BB481" s="83"/>
      <c r="BC481" s="82" t="s">
        <v>194</v>
      </c>
      <c r="BD481" s="82"/>
      <c r="BE481" s="82"/>
      <c r="BF481" s="82"/>
      <c r="BG481" s="82"/>
      <c r="BH481" s="82"/>
      <c r="BI481" s="82"/>
      <c r="BJ481" s="82"/>
      <c r="BK481" s="82"/>
      <c r="BL481" s="82"/>
      <c r="BM481" s="82"/>
      <c r="BN481" s="82"/>
      <c r="BO481" s="82"/>
      <c r="BP481" s="82"/>
      <c r="BQ481" s="82"/>
      <c r="BR481" s="82"/>
      <c r="BS481" s="82"/>
      <c r="BT481" s="82"/>
      <c r="BU481" s="82" t="s">
        <v>67</v>
      </c>
      <c r="BV481" s="82"/>
      <c r="BW481" s="82"/>
      <c r="BX481" s="82"/>
      <c r="BY481" s="82"/>
      <c r="BZ481" s="82"/>
    </row>
    <row r="482" spans="1:80" s="21" customFormat="1" ht="15.95" customHeight="1">
      <c r="A482" s="82"/>
      <c r="B482" s="82"/>
      <c r="C482" s="82"/>
      <c r="D482" s="82"/>
      <c r="E482" s="82"/>
      <c r="F482" s="82"/>
      <c r="G482" s="82"/>
      <c r="H482" s="82"/>
      <c r="I482" s="82"/>
      <c r="J482" s="82"/>
      <c r="K482" s="82"/>
      <c r="L482" s="82" t="s">
        <v>177</v>
      </c>
      <c r="M482" s="82"/>
      <c r="N482" s="82"/>
      <c r="O482" s="82"/>
      <c r="P482" s="82"/>
      <c r="Q482" s="82"/>
      <c r="R482" s="82"/>
      <c r="S482" s="82"/>
      <c r="T482" s="82"/>
      <c r="U482" s="82"/>
      <c r="V482" s="82" t="s">
        <v>21</v>
      </c>
      <c r="W482" s="303"/>
      <c r="X482" s="303"/>
      <c r="Y482" s="303"/>
      <c r="Z482" s="303"/>
      <c r="AA482" s="303"/>
      <c r="AB482" s="303"/>
      <c r="AC482" s="303"/>
      <c r="AD482" s="303"/>
      <c r="AE482" s="303"/>
      <c r="AF482" s="303"/>
      <c r="AG482" s="268" t="s">
        <v>45</v>
      </c>
      <c r="AH482" s="268"/>
      <c r="AI482" s="297" t="str">
        <f t="shared" ref="AI482:AI487" si="12">IFERROR(VLOOKUP(W482,$CA$26:$CB$91,2,FALSE),"")</f>
        <v/>
      </c>
      <c r="AJ482" s="297"/>
      <c r="AK482" s="297"/>
      <c r="AL482" s="297"/>
      <c r="AM482" s="297"/>
      <c r="AN482" s="297"/>
      <c r="AO482" s="297"/>
      <c r="AP482" s="297"/>
      <c r="AQ482" s="297"/>
      <c r="AR482" s="297"/>
      <c r="AS482" s="297"/>
      <c r="AT482" s="297"/>
      <c r="AU482" s="297"/>
      <c r="AV482" s="297"/>
      <c r="AW482" s="297"/>
      <c r="AX482" s="297"/>
      <c r="AY482" s="297"/>
      <c r="AZ482" s="297"/>
      <c r="BA482" s="297"/>
      <c r="BB482" s="297"/>
      <c r="BC482" s="268" t="s">
        <v>45</v>
      </c>
      <c r="BD482" s="268"/>
      <c r="BE482" s="317"/>
      <c r="BF482" s="317"/>
      <c r="BG482" s="317"/>
      <c r="BH482" s="317"/>
      <c r="BI482" s="317"/>
      <c r="BJ482" s="317"/>
      <c r="BK482" s="317"/>
      <c r="BL482" s="317"/>
      <c r="BM482" s="317"/>
      <c r="BN482" s="317"/>
      <c r="BO482" s="317"/>
      <c r="BP482" s="317"/>
      <c r="BQ482" s="317"/>
      <c r="BR482" s="317"/>
      <c r="BS482" s="317"/>
      <c r="BT482" s="109"/>
      <c r="BU482" s="110" t="s">
        <v>67</v>
      </c>
      <c r="BV482" s="110"/>
      <c r="BW482" s="110"/>
      <c r="BX482" s="110"/>
      <c r="BY482" s="110"/>
      <c r="BZ482" s="82"/>
    </row>
    <row r="483" spans="1:80" s="21" customFormat="1" ht="15.95" customHeight="1">
      <c r="A483" s="82"/>
      <c r="B483" s="82"/>
      <c r="C483" s="82"/>
      <c r="D483" s="82"/>
      <c r="E483" s="82"/>
      <c r="F483" s="82"/>
      <c r="G483" s="82"/>
      <c r="H483" s="82"/>
      <c r="I483" s="82"/>
      <c r="J483" s="82"/>
      <c r="K483" s="82"/>
      <c r="L483" s="82" t="s">
        <v>178</v>
      </c>
      <c r="M483" s="82"/>
      <c r="N483" s="82"/>
      <c r="O483" s="82"/>
      <c r="P483" s="82"/>
      <c r="Q483" s="82"/>
      <c r="R483" s="82"/>
      <c r="S483" s="82"/>
      <c r="T483" s="82"/>
      <c r="U483" s="82"/>
      <c r="V483" s="82" t="s">
        <v>21</v>
      </c>
      <c r="W483" s="303"/>
      <c r="X483" s="303"/>
      <c r="Y483" s="303"/>
      <c r="Z483" s="303"/>
      <c r="AA483" s="303"/>
      <c r="AB483" s="303"/>
      <c r="AC483" s="303"/>
      <c r="AD483" s="303"/>
      <c r="AE483" s="303"/>
      <c r="AF483" s="303"/>
      <c r="AG483" s="268" t="s">
        <v>45</v>
      </c>
      <c r="AH483" s="268"/>
      <c r="AI483" s="297" t="str">
        <f t="shared" si="12"/>
        <v/>
      </c>
      <c r="AJ483" s="297"/>
      <c r="AK483" s="297"/>
      <c r="AL483" s="297"/>
      <c r="AM483" s="297"/>
      <c r="AN483" s="297"/>
      <c r="AO483" s="297"/>
      <c r="AP483" s="297"/>
      <c r="AQ483" s="297"/>
      <c r="AR483" s="297"/>
      <c r="AS483" s="297"/>
      <c r="AT483" s="297"/>
      <c r="AU483" s="297"/>
      <c r="AV483" s="297"/>
      <c r="AW483" s="297"/>
      <c r="AX483" s="297"/>
      <c r="AY483" s="297"/>
      <c r="AZ483" s="297"/>
      <c r="BA483" s="297"/>
      <c r="BB483" s="297"/>
      <c r="BC483" s="268" t="s">
        <v>45</v>
      </c>
      <c r="BD483" s="268"/>
      <c r="BE483" s="317"/>
      <c r="BF483" s="317"/>
      <c r="BG483" s="317"/>
      <c r="BH483" s="317"/>
      <c r="BI483" s="317"/>
      <c r="BJ483" s="317"/>
      <c r="BK483" s="317"/>
      <c r="BL483" s="317"/>
      <c r="BM483" s="317"/>
      <c r="BN483" s="317"/>
      <c r="BO483" s="317"/>
      <c r="BP483" s="317"/>
      <c r="BQ483" s="317"/>
      <c r="BR483" s="317"/>
      <c r="BS483" s="317"/>
      <c r="BT483" s="109"/>
      <c r="BU483" s="110" t="s">
        <v>67</v>
      </c>
      <c r="BV483" s="110"/>
      <c r="BW483" s="110"/>
      <c r="BX483" s="110"/>
      <c r="BY483" s="110"/>
      <c r="BZ483" s="82"/>
    </row>
    <row r="484" spans="1:80" s="21" customFormat="1" ht="15.95" customHeight="1">
      <c r="A484" s="82"/>
      <c r="B484" s="82"/>
      <c r="C484" s="82"/>
      <c r="D484" s="82"/>
      <c r="E484" s="82"/>
      <c r="F484" s="82"/>
      <c r="G484" s="82"/>
      <c r="H484" s="82"/>
      <c r="I484" s="82"/>
      <c r="J484" s="82"/>
      <c r="K484" s="82"/>
      <c r="L484" s="82" t="s">
        <v>179</v>
      </c>
      <c r="M484" s="82"/>
      <c r="N484" s="82"/>
      <c r="O484" s="82"/>
      <c r="P484" s="82"/>
      <c r="Q484" s="82"/>
      <c r="R484" s="82"/>
      <c r="S484" s="82"/>
      <c r="T484" s="82"/>
      <c r="U484" s="82"/>
      <c r="V484" s="82" t="s">
        <v>21</v>
      </c>
      <c r="W484" s="303"/>
      <c r="X484" s="303"/>
      <c r="Y484" s="303"/>
      <c r="Z484" s="303"/>
      <c r="AA484" s="303"/>
      <c r="AB484" s="303"/>
      <c r="AC484" s="303"/>
      <c r="AD484" s="303"/>
      <c r="AE484" s="303"/>
      <c r="AF484" s="303"/>
      <c r="AG484" s="268" t="s">
        <v>45</v>
      </c>
      <c r="AH484" s="268"/>
      <c r="AI484" s="297" t="str">
        <f t="shared" si="12"/>
        <v/>
      </c>
      <c r="AJ484" s="297"/>
      <c r="AK484" s="297"/>
      <c r="AL484" s="297"/>
      <c r="AM484" s="297"/>
      <c r="AN484" s="297"/>
      <c r="AO484" s="297"/>
      <c r="AP484" s="297"/>
      <c r="AQ484" s="297"/>
      <c r="AR484" s="297"/>
      <c r="AS484" s="297"/>
      <c r="AT484" s="297"/>
      <c r="AU484" s="297"/>
      <c r="AV484" s="297"/>
      <c r="AW484" s="297"/>
      <c r="AX484" s="297"/>
      <c r="AY484" s="297"/>
      <c r="AZ484" s="297"/>
      <c r="BA484" s="297"/>
      <c r="BB484" s="297"/>
      <c r="BC484" s="268" t="s">
        <v>45</v>
      </c>
      <c r="BD484" s="268"/>
      <c r="BE484" s="317"/>
      <c r="BF484" s="317"/>
      <c r="BG484" s="317"/>
      <c r="BH484" s="317"/>
      <c r="BI484" s="317"/>
      <c r="BJ484" s="317"/>
      <c r="BK484" s="317"/>
      <c r="BL484" s="317"/>
      <c r="BM484" s="317"/>
      <c r="BN484" s="317"/>
      <c r="BO484" s="317"/>
      <c r="BP484" s="317"/>
      <c r="BQ484" s="317"/>
      <c r="BR484" s="317"/>
      <c r="BS484" s="317"/>
      <c r="BT484" s="109"/>
      <c r="BU484" s="110" t="s">
        <v>67</v>
      </c>
      <c r="BV484" s="110"/>
      <c r="BW484" s="110"/>
      <c r="BX484" s="110"/>
      <c r="BY484" s="110"/>
      <c r="BZ484" s="82"/>
    </row>
    <row r="485" spans="1:80" s="21" customFormat="1" ht="15.95" customHeight="1">
      <c r="A485" s="82"/>
      <c r="B485" s="82"/>
      <c r="C485" s="82"/>
      <c r="D485" s="82"/>
      <c r="E485" s="82"/>
      <c r="F485" s="82"/>
      <c r="G485" s="82"/>
      <c r="H485" s="82"/>
      <c r="I485" s="82"/>
      <c r="J485" s="82"/>
      <c r="K485" s="82"/>
      <c r="L485" s="82" t="s">
        <v>180</v>
      </c>
      <c r="M485" s="82"/>
      <c r="N485" s="82"/>
      <c r="O485" s="82"/>
      <c r="P485" s="82"/>
      <c r="Q485" s="82"/>
      <c r="R485" s="82"/>
      <c r="S485" s="82"/>
      <c r="T485" s="82"/>
      <c r="U485" s="82"/>
      <c r="V485" s="82" t="s">
        <v>21</v>
      </c>
      <c r="W485" s="303"/>
      <c r="X485" s="303"/>
      <c r="Y485" s="303"/>
      <c r="Z485" s="303"/>
      <c r="AA485" s="303"/>
      <c r="AB485" s="303"/>
      <c r="AC485" s="303"/>
      <c r="AD485" s="303"/>
      <c r="AE485" s="303"/>
      <c r="AF485" s="303"/>
      <c r="AG485" s="268" t="s">
        <v>45</v>
      </c>
      <c r="AH485" s="268"/>
      <c r="AI485" s="297" t="str">
        <f t="shared" si="12"/>
        <v/>
      </c>
      <c r="AJ485" s="297"/>
      <c r="AK485" s="297"/>
      <c r="AL485" s="297"/>
      <c r="AM485" s="297"/>
      <c r="AN485" s="297"/>
      <c r="AO485" s="297"/>
      <c r="AP485" s="297"/>
      <c r="AQ485" s="297"/>
      <c r="AR485" s="297"/>
      <c r="AS485" s="297"/>
      <c r="AT485" s="297"/>
      <c r="AU485" s="297"/>
      <c r="AV485" s="297"/>
      <c r="AW485" s="297"/>
      <c r="AX485" s="297"/>
      <c r="AY485" s="297"/>
      <c r="AZ485" s="297"/>
      <c r="BA485" s="297"/>
      <c r="BB485" s="297"/>
      <c r="BC485" s="268" t="s">
        <v>45</v>
      </c>
      <c r="BD485" s="268"/>
      <c r="BE485" s="317"/>
      <c r="BF485" s="317"/>
      <c r="BG485" s="317"/>
      <c r="BH485" s="317"/>
      <c r="BI485" s="317"/>
      <c r="BJ485" s="317"/>
      <c r="BK485" s="317"/>
      <c r="BL485" s="317"/>
      <c r="BM485" s="317"/>
      <c r="BN485" s="317"/>
      <c r="BO485" s="317"/>
      <c r="BP485" s="317"/>
      <c r="BQ485" s="317"/>
      <c r="BR485" s="317"/>
      <c r="BS485" s="317"/>
      <c r="BT485" s="109"/>
      <c r="BU485" s="110" t="s">
        <v>67</v>
      </c>
      <c r="BV485" s="110"/>
      <c r="BW485" s="110"/>
      <c r="BX485" s="110"/>
      <c r="BY485" s="110"/>
      <c r="BZ485" s="82"/>
    </row>
    <row r="486" spans="1:80" s="21" customFormat="1" ht="15.95" customHeight="1">
      <c r="A486" s="82"/>
      <c r="B486" s="82"/>
      <c r="C486" s="82"/>
      <c r="D486" s="82"/>
      <c r="E486" s="82"/>
      <c r="F486" s="82"/>
      <c r="G486" s="82"/>
      <c r="H486" s="82"/>
      <c r="I486" s="82"/>
      <c r="J486" s="82"/>
      <c r="K486" s="82"/>
      <c r="L486" s="82" t="s">
        <v>181</v>
      </c>
      <c r="M486" s="82"/>
      <c r="N486" s="82"/>
      <c r="O486" s="82"/>
      <c r="P486" s="82"/>
      <c r="Q486" s="82"/>
      <c r="R486" s="82"/>
      <c r="S486" s="82"/>
      <c r="T486" s="82"/>
      <c r="U486" s="82"/>
      <c r="V486" s="82" t="s">
        <v>21</v>
      </c>
      <c r="W486" s="303"/>
      <c r="X486" s="303"/>
      <c r="Y486" s="303"/>
      <c r="Z486" s="303"/>
      <c r="AA486" s="303"/>
      <c r="AB486" s="303"/>
      <c r="AC486" s="303"/>
      <c r="AD486" s="303"/>
      <c r="AE486" s="303"/>
      <c r="AF486" s="303"/>
      <c r="AG486" s="268" t="s">
        <v>45</v>
      </c>
      <c r="AH486" s="268"/>
      <c r="AI486" s="297" t="str">
        <f t="shared" si="12"/>
        <v/>
      </c>
      <c r="AJ486" s="297"/>
      <c r="AK486" s="297"/>
      <c r="AL486" s="297"/>
      <c r="AM486" s="297"/>
      <c r="AN486" s="297"/>
      <c r="AO486" s="297"/>
      <c r="AP486" s="297"/>
      <c r="AQ486" s="297"/>
      <c r="AR486" s="297"/>
      <c r="AS486" s="297"/>
      <c r="AT486" s="297"/>
      <c r="AU486" s="297"/>
      <c r="AV486" s="297"/>
      <c r="AW486" s="297"/>
      <c r="AX486" s="297"/>
      <c r="AY486" s="297"/>
      <c r="AZ486" s="297"/>
      <c r="BA486" s="297"/>
      <c r="BB486" s="297"/>
      <c r="BC486" s="268" t="s">
        <v>45</v>
      </c>
      <c r="BD486" s="268"/>
      <c r="BE486" s="317"/>
      <c r="BF486" s="317"/>
      <c r="BG486" s="317"/>
      <c r="BH486" s="317"/>
      <c r="BI486" s="317"/>
      <c r="BJ486" s="317"/>
      <c r="BK486" s="317"/>
      <c r="BL486" s="317"/>
      <c r="BM486" s="317"/>
      <c r="BN486" s="317"/>
      <c r="BO486" s="317"/>
      <c r="BP486" s="317"/>
      <c r="BQ486" s="317"/>
      <c r="BR486" s="317"/>
      <c r="BS486" s="317"/>
      <c r="BT486" s="109"/>
      <c r="BU486" s="110" t="s">
        <v>67</v>
      </c>
      <c r="BV486" s="110"/>
      <c r="BW486" s="110"/>
      <c r="BX486" s="110"/>
      <c r="BY486" s="110"/>
      <c r="BZ486" s="82"/>
    </row>
    <row r="487" spans="1:80" s="21" customFormat="1" ht="15.95" customHeight="1">
      <c r="A487" s="82"/>
      <c r="B487" s="82"/>
      <c r="C487" s="82"/>
      <c r="D487" s="82"/>
      <c r="E487" s="82"/>
      <c r="F487" s="82"/>
      <c r="G487" s="82"/>
      <c r="H487" s="82"/>
      <c r="I487" s="82"/>
      <c r="J487" s="82"/>
      <c r="K487" s="82"/>
      <c r="L487" s="82" t="s">
        <v>182</v>
      </c>
      <c r="M487" s="82"/>
      <c r="N487" s="82"/>
      <c r="O487" s="82"/>
      <c r="P487" s="82"/>
      <c r="Q487" s="82"/>
      <c r="R487" s="82"/>
      <c r="S487" s="82"/>
      <c r="T487" s="82"/>
      <c r="U487" s="82"/>
      <c r="V487" s="82" t="s">
        <v>21</v>
      </c>
      <c r="W487" s="303"/>
      <c r="X487" s="303"/>
      <c r="Y487" s="303"/>
      <c r="Z487" s="303"/>
      <c r="AA487" s="303"/>
      <c r="AB487" s="303"/>
      <c r="AC487" s="303"/>
      <c r="AD487" s="303"/>
      <c r="AE487" s="303"/>
      <c r="AF487" s="303"/>
      <c r="AG487" s="268" t="s">
        <v>45</v>
      </c>
      <c r="AH487" s="268"/>
      <c r="AI487" s="297" t="str">
        <f t="shared" si="12"/>
        <v/>
      </c>
      <c r="AJ487" s="297"/>
      <c r="AK487" s="297"/>
      <c r="AL487" s="297"/>
      <c r="AM487" s="297"/>
      <c r="AN487" s="297"/>
      <c r="AO487" s="297"/>
      <c r="AP487" s="297"/>
      <c r="AQ487" s="297"/>
      <c r="AR487" s="297"/>
      <c r="AS487" s="297"/>
      <c r="AT487" s="297"/>
      <c r="AU487" s="297"/>
      <c r="AV487" s="297"/>
      <c r="AW487" s="297"/>
      <c r="AX487" s="297"/>
      <c r="AY487" s="297"/>
      <c r="AZ487" s="297"/>
      <c r="BA487" s="297"/>
      <c r="BB487" s="297"/>
      <c r="BC487" s="268" t="s">
        <v>45</v>
      </c>
      <c r="BD487" s="268"/>
      <c r="BE487" s="317"/>
      <c r="BF487" s="317"/>
      <c r="BG487" s="317"/>
      <c r="BH487" s="317"/>
      <c r="BI487" s="317"/>
      <c r="BJ487" s="317"/>
      <c r="BK487" s="317"/>
      <c r="BL487" s="317"/>
      <c r="BM487" s="317"/>
      <c r="BN487" s="317"/>
      <c r="BO487" s="317"/>
      <c r="BP487" s="317"/>
      <c r="BQ487" s="317"/>
      <c r="BR487" s="317"/>
      <c r="BS487" s="317"/>
      <c r="BT487" s="109"/>
      <c r="BU487" s="110" t="s">
        <v>67</v>
      </c>
      <c r="BV487" s="110"/>
      <c r="BW487" s="110"/>
      <c r="BX487" s="110"/>
      <c r="BY487" s="110"/>
      <c r="BZ487" s="82"/>
    </row>
    <row r="488" spans="1:80" s="2" customFormat="1" ht="5.0999999999999996"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B488" s="12"/>
    </row>
    <row r="489" spans="1:80" s="2" customFormat="1" ht="5.0999999999999996"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1" customFormat="1" ht="15.95" customHeight="1">
      <c r="A490" s="82"/>
      <c r="B490" s="82" t="s">
        <v>195</v>
      </c>
      <c r="C490" s="82"/>
      <c r="D490" s="82"/>
      <c r="E490" s="82"/>
      <c r="F490" s="82"/>
      <c r="G490" s="82"/>
      <c r="H490" s="82"/>
      <c r="I490" s="82"/>
      <c r="J490" s="82"/>
      <c r="K490" s="82"/>
      <c r="L490" s="82"/>
      <c r="M490" s="82"/>
      <c r="N490" s="82"/>
      <c r="O490" s="82"/>
      <c r="P490" s="82"/>
      <c r="Q490" s="82"/>
      <c r="R490" s="82"/>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6"/>
      <c r="AV490" s="266"/>
      <c r="AW490" s="266"/>
      <c r="AX490" s="266"/>
      <c r="AY490" s="266"/>
      <c r="AZ490" s="266"/>
      <c r="BA490" s="266"/>
      <c r="BB490" s="266"/>
      <c r="BC490" s="266"/>
      <c r="BD490" s="266"/>
      <c r="BE490" s="266"/>
      <c r="BF490" s="266"/>
      <c r="BG490" s="266"/>
      <c r="BH490" s="266"/>
      <c r="BI490" s="266"/>
      <c r="BJ490" s="266"/>
      <c r="BK490" s="266"/>
      <c r="BL490" s="266"/>
      <c r="BM490" s="266"/>
      <c r="BN490" s="266"/>
      <c r="BO490" s="266"/>
      <c r="BP490" s="266"/>
      <c r="BQ490" s="266"/>
      <c r="BR490" s="266"/>
      <c r="BS490" s="266"/>
      <c r="BT490" s="266"/>
      <c r="BU490" s="266"/>
      <c r="BV490" s="266"/>
      <c r="BW490" s="266"/>
      <c r="BX490" s="266"/>
      <c r="BY490" s="266"/>
      <c r="BZ490" s="266"/>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 customFormat="1" ht="5.0999999999999996"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1" customFormat="1" ht="15.95" customHeight="1">
      <c r="A493" s="82"/>
      <c r="B493" s="82" t="s">
        <v>196</v>
      </c>
      <c r="C493" s="82"/>
      <c r="D493" s="82"/>
      <c r="E493" s="82"/>
      <c r="F493" s="82"/>
      <c r="G493" s="82"/>
      <c r="H493" s="82"/>
      <c r="I493" s="82"/>
      <c r="J493" s="82"/>
      <c r="K493" s="82"/>
      <c r="L493" s="82"/>
      <c r="M493" s="82"/>
      <c r="N493" s="82"/>
      <c r="O493" s="82"/>
      <c r="P493" s="82"/>
      <c r="Q493" s="82"/>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6"/>
      <c r="AV493" s="266"/>
      <c r="AW493" s="266"/>
      <c r="AX493" s="266"/>
      <c r="AY493" s="266"/>
      <c r="AZ493" s="266"/>
      <c r="BA493" s="266"/>
      <c r="BB493" s="266"/>
      <c r="BC493" s="266"/>
      <c r="BD493" s="266"/>
      <c r="BE493" s="266"/>
      <c r="BF493" s="266"/>
      <c r="BG493" s="266"/>
      <c r="BH493" s="266"/>
      <c r="BI493" s="266"/>
      <c r="BJ493" s="266"/>
      <c r="BK493" s="266"/>
      <c r="BL493" s="266"/>
      <c r="BM493" s="266"/>
      <c r="BN493" s="266"/>
      <c r="BO493" s="266"/>
      <c r="BP493" s="266"/>
      <c r="BQ493" s="266"/>
      <c r="BR493" s="266"/>
      <c r="BS493" s="266"/>
      <c r="BT493" s="266"/>
      <c r="BU493" s="266"/>
      <c r="BV493" s="266"/>
      <c r="BW493" s="266"/>
      <c r="BX493" s="266"/>
      <c r="BY493" s="266"/>
      <c r="BZ493" s="266"/>
    </row>
    <row r="494" spans="1:80" s="21" customFormat="1" ht="15.95" customHeight="1">
      <c r="A494" s="82"/>
      <c r="B494" s="82"/>
      <c r="C494" s="82"/>
      <c r="D494" s="82"/>
      <c r="E494" s="82"/>
      <c r="F494" s="82"/>
      <c r="G494" s="82"/>
      <c r="H494" s="82"/>
      <c r="I494" s="82"/>
      <c r="J494" s="82"/>
      <c r="K494" s="82"/>
      <c r="L494" s="82"/>
      <c r="M494" s="82"/>
      <c r="N494" s="82"/>
      <c r="O494" s="82"/>
      <c r="P494" s="82"/>
      <c r="Q494" s="82"/>
      <c r="R494" s="266"/>
      <c r="S494" s="266"/>
      <c r="T494" s="266"/>
      <c r="U494" s="266"/>
      <c r="V494" s="266"/>
      <c r="W494" s="266"/>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c r="AS494" s="266"/>
      <c r="AT494" s="266"/>
      <c r="AU494" s="266"/>
      <c r="AV494" s="266"/>
      <c r="AW494" s="266"/>
      <c r="AX494" s="266"/>
      <c r="AY494" s="266"/>
      <c r="AZ494" s="266"/>
      <c r="BA494" s="266"/>
      <c r="BB494" s="266"/>
      <c r="BC494" s="266"/>
      <c r="BD494" s="266"/>
      <c r="BE494" s="266"/>
      <c r="BF494" s="266"/>
      <c r="BG494" s="266"/>
      <c r="BH494" s="266"/>
      <c r="BI494" s="266"/>
      <c r="BJ494" s="266"/>
      <c r="BK494" s="266"/>
      <c r="BL494" s="266"/>
      <c r="BM494" s="266"/>
      <c r="BN494" s="266"/>
      <c r="BO494" s="266"/>
      <c r="BP494" s="266"/>
      <c r="BQ494" s="266"/>
      <c r="BR494" s="266"/>
      <c r="BS494" s="266"/>
      <c r="BT494" s="266"/>
      <c r="BU494" s="266"/>
      <c r="BV494" s="266"/>
      <c r="BW494" s="266"/>
      <c r="BX494" s="266"/>
      <c r="BY494" s="266"/>
      <c r="BZ494" s="266"/>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1" customFormat="1" ht="9.9499999999999993"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 customFormat="1" ht="5.0999999999999996"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B497" s="12"/>
    </row>
    <row r="498" spans="1:80" s="21" customFormat="1" ht="15.95" customHeight="1">
      <c r="A498" s="82"/>
      <c r="B498" s="82" t="s">
        <v>125</v>
      </c>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259"/>
      <c r="AJ498" s="259"/>
      <c r="AK498" s="259"/>
      <c r="AL498" s="259"/>
      <c r="AM498" s="259"/>
      <c r="AN498" s="259"/>
      <c r="AO498" s="259"/>
      <c r="AP498" s="82"/>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row>
    <row r="499" spans="1:80" s="2" customFormat="1" ht="5.0999999999999996"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B499" s="12"/>
    </row>
    <row r="500" spans="1:80" s="2" customFormat="1" ht="5.0999999999999996"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B500" s="12"/>
    </row>
    <row r="501" spans="1:80" s="21" customFormat="1" ht="15.95" customHeight="1">
      <c r="A501" s="82"/>
      <c r="B501" s="82" t="s">
        <v>126</v>
      </c>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259"/>
      <c r="AJ501" s="259"/>
      <c r="AK501" s="259"/>
      <c r="AL501" s="259"/>
      <c r="AM501" s="259"/>
      <c r="AN501" s="259"/>
      <c r="AO501" s="259"/>
      <c r="AP501" s="82"/>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row>
    <row r="502" spans="1:80" s="2" customFormat="1" ht="5.0999999999999996"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B502" s="12"/>
    </row>
    <row r="503" spans="1:80" s="2" customFormat="1" ht="5.0999999999999996"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B503" s="12"/>
    </row>
    <row r="504" spans="1:80" s="21" customFormat="1" ht="15.95" customHeight="1">
      <c r="A504" s="82"/>
      <c r="B504" s="82" t="s">
        <v>127</v>
      </c>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3"/>
      <c r="AR504" s="83"/>
      <c r="AS504" s="319"/>
      <c r="AT504" s="319"/>
      <c r="AU504" s="319"/>
      <c r="AV504" s="319"/>
      <c r="AW504" s="319"/>
      <c r="AX504" s="319"/>
      <c r="AY504" s="319"/>
      <c r="AZ504" s="319"/>
      <c r="BA504" s="319"/>
      <c r="BB504" s="319"/>
      <c r="BC504" s="319"/>
      <c r="BD504" s="319"/>
      <c r="BE504" s="319"/>
      <c r="BF504" s="319"/>
      <c r="BG504" s="83"/>
      <c r="BH504" s="83"/>
      <c r="BI504" s="83"/>
      <c r="BJ504" s="83"/>
      <c r="BK504" s="83"/>
      <c r="BL504" s="83"/>
      <c r="BM504" s="83"/>
      <c r="BN504" s="83"/>
      <c r="BO504" s="83"/>
      <c r="BP504" s="83"/>
      <c r="BQ504" s="83"/>
      <c r="BR504" s="83"/>
      <c r="BS504" s="83"/>
      <c r="BT504" s="83"/>
      <c r="BU504" s="83"/>
      <c r="BV504" s="83"/>
      <c r="BW504" s="83"/>
      <c r="BX504" s="83"/>
      <c r="BY504" s="83"/>
      <c r="BZ504" s="83"/>
    </row>
    <row r="505" spans="1:80" s="2" customFormat="1" ht="5.0999999999999996"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B505" s="12"/>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5.95" customHeight="1">
      <c r="A507" s="82"/>
      <c r="B507" s="82" t="s">
        <v>128</v>
      </c>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309"/>
      <c r="AT507" s="309"/>
      <c r="AU507" s="309"/>
      <c r="AV507" s="309"/>
      <c r="AW507" s="309"/>
      <c r="AX507" s="309"/>
      <c r="AY507" s="309"/>
      <c r="AZ507" s="309"/>
      <c r="BA507" s="309"/>
      <c r="BB507" s="309"/>
      <c r="BC507" s="309"/>
      <c r="BD507" s="309"/>
      <c r="BE507" s="309"/>
      <c r="BF507" s="309"/>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 customFormat="1" ht="5.0999999999999996"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B509" s="12"/>
    </row>
    <row r="510" spans="1:80" s="21" customFormat="1" ht="15.95" customHeight="1">
      <c r="A510" s="82"/>
      <c r="B510" s="82" t="s">
        <v>129</v>
      </c>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3"/>
      <c r="AR510" s="83"/>
      <c r="AS510" s="309"/>
      <c r="AT510" s="309"/>
      <c r="AU510" s="309"/>
      <c r="AV510" s="309"/>
      <c r="AW510" s="309"/>
      <c r="AX510" s="309"/>
      <c r="AY510" s="309"/>
      <c r="AZ510" s="309"/>
      <c r="BA510" s="309"/>
      <c r="BB510" s="309"/>
      <c r="BC510" s="309"/>
      <c r="BD510" s="309"/>
      <c r="BE510" s="309"/>
      <c r="BF510" s="309"/>
      <c r="BG510" s="83"/>
      <c r="BH510" s="83"/>
      <c r="BI510" s="83"/>
      <c r="BJ510" s="83"/>
      <c r="BK510" s="83"/>
      <c r="BL510" s="83"/>
      <c r="BM510" s="83"/>
      <c r="BN510" s="83"/>
      <c r="BO510" s="83"/>
      <c r="BP510" s="83"/>
      <c r="BQ510" s="83"/>
      <c r="BR510" s="83"/>
      <c r="BS510" s="83"/>
      <c r="BT510" s="83"/>
      <c r="BU510" s="83"/>
      <c r="BV510" s="83"/>
      <c r="BW510" s="83"/>
      <c r="BX510" s="83"/>
      <c r="BY510" s="83"/>
      <c r="BZ510" s="83"/>
    </row>
    <row r="511" spans="1:80" s="2" customFormat="1" ht="5.0999999999999996"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B511" s="12"/>
    </row>
    <row r="512" spans="1:80" s="2" customFormat="1" ht="5.0999999999999996"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B512" s="12"/>
    </row>
    <row r="513" spans="1:80" s="21" customFormat="1" ht="15.95" customHeight="1">
      <c r="A513" s="82"/>
      <c r="B513" s="82" t="s">
        <v>219</v>
      </c>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134"/>
      <c r="AT513" s="134"/>
      <c r="AU513" s="134"/>
      <c r="AV513" s="134"/>
      <c r="AW513" s="134"/>
      <c r="AX513" s="134"/>
      <c r="AY513" s="134"/>
      <c r="AZ513" s="134"/>
      <c r="BA513" s="134"/>
      <c r="BB513" s="134"/>
      <c r="BC513" s="134"/>
      <c r="BD513" s="134"/>
      <c r="BE513" s="134"/>
      <c r="BF513" s="134"/>
      <c r="BG513" s="83"/>
      <c r="BH513" s="83"/>
      <c r="BI513" s="83"/>
      <c r="BJ513" s="83"/>
      <c r="BK513" s="83"/>
      <c r="BL513" s="83"/>
      <c r="BM513" s="83"/>
      <c r="BN513" s="83"/>
      <c r="BO513" s="83"/>
      <c r="BP513" s="83"/>
      <c r="BQ513" s="83"/>
      <c r="BR513" s="83"/>
      <c r="BS513" s="83"/>
      <c r="BT513" s="83"/>
      <c r="BU513" s="83"/>
      <c r="BV513" s="83"/>
      <c r="BW513" s="83"/>
      <c r="BX513" s="83"/>
      <c r="BY513" s="83"/>
      <c r="BZ513" s="83"/>
    </row>
    <row r="514" spans="1:80" s="21" customFormat="1" ht="15.95" customHeight="1">
      <c r="A514" s="82"/>
      <c r="B514" s="82"/>
      <c r="C514" s="82"/>
      <c r="D514" s="82"/>
      <c r="E514" s="82" t="s">
        <v>216</v>
      </c>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3"/>
      <c r="AR514" s="83"/>
      <c r="AS514" s="309"/>
      <c r="AT514" s="309"/>
      <c r="AU514" s="309"/>
      <c r="AV514" s="309"/>
      <c r="AW514" s="309"/>
      <c r="AX514" s="309"/>
      <c r="AY514" s="309"/>
      <c r="AZ514" s="309"/>
      <c r="BA514" s="309"/>
      <c r="BB514" s="309"/>
      <c r="BC514" s="309"/>
      <c r="BD514" s="309"/>
      <c r="BE514" s="309"/>
      <c r="BF514" s="309"/>
      <c r="BG514" s="83"/>
      <c r="BH514" s="83"/>
      <c r="BI514" s="83"/>
      <c r="BJ514" s="83"/>
      <c r="BK514" s="83"/>
      <c r="BL514" s="83"/>
      <c r="BM514" s="83"/>
      <c r="BN514" s="83"/>
      <c r="BO514" s="83"/>
      <c r="BP514" s="83"/>
      <c r="BQ514" s="83"/>
      <c r="BR514" s="83"/>
      <c r="BS514" s="83"/>
      <c r="BT514" s="83"/>
      <c r="BU514" s="83"/>
      <c r="BV514" s="83"/>
      <c r="BW514" s="83"/>
      <c r="BX514" s="83"/>
      <c r="BY514" s="83"/>
      <c r="BZ514" s="83"/>
    </row>
    <row r="515" spans="1:80" s="21" customFormat="1" ht="15.95" customHeight="1">
      <c r="A515" s="82"/>
      <c r="B515" s="82"/>
      <c r="C515" s="82"/>
      <c r="D515" s="82"/>
      <c r="E515" s="82" t="s">
        <v>217</v>
      </c>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259" t="s">
        <v>35</v>
      </c>
      <c r="AT515" s="259"/>
      <c r="AU515" s="134"/>
      <c r="AV515" s="134"/>
      <c r="AW515" s="134" t="s">
        <v>88</v>
      </c>
      <c r="AX515" s="134"/>
      <c r="AY515" s="134"/>
      <c r="AZ515" s="134"/>
      <c r="BA515" s="134"/>
      <c r="BB515" s="259" t="s">
        <v>35</v>
      </c>
      <c r="BC515" s="259"/>
      <c r="BD515" s="134"/>
      <c r="BE515" s="134"/>
      <c r="BF515" s="134" t="s">
        <v>218</v>
      </c>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130</v>
      </c>
      <c r="C518" s="82"/>
      <c r="D518" s="82"/>
      <c r="E518" s="82"/>
      <c r="F518" s="82"/>
      <c r="G518" s="82"/>
      <c r="H518" s="82"/>
      <c r="I518" s="82"/>
      <c r="J518" s="82"/>
      <c r="K518" s="82"/>
      <c r="L518" s="82"/>
      <c r="M518" s="82"/>
      <c r="N518" s="82"/>
      <c r="O518" s="82"/>
      <c r="P518" s="82"/>
      <c r="Q518" s="82"/>
      <c r="R518" s="82"/>
      <c r="S518" s="82"/>
      <c r="T518" s="82"/>
      <c r="U518" s="82"/>
      <c r="V518" s="82" t="s">
        <v>131</v>
      </c>
      <c r="W518" s="82"/>
      <c r="X518" s="82"/>
      <c r="Y518" s="82"/>
      <c r="Z518" s="82"/>
      <c r="AA518" s="82"/>
      <c r="AB518" s="82"/>
      <c r="AC518" s="82"/>
      <c r="AD518" s="82"/>
      <c r="AE518" s="82"/>
      <c r="AF518" s="82"/>
      <c r="AG518" s="82" t="s">
        <v>132</v>
      </c>
      <c r="AH518" s="82"/>
      <c r="AI518" s="82"/>
      <c r="AJ518" s="82"/>
      <c r="AK518" s="82"/>
      <c r="AL518" s="82"/>
      <c r="AM518" s="82"/>
      <c r="AN518" s="82"/>
      <c r="AO518" s="82"/>
      <c r="AP518" s="82"/>
      <c r="AQ518" s="82"/>
      <c r="AR518" s="82"/>
      <c r="AS518" s="82"/>
      <c r="AT518" s="82"/>
      <c r="AU518" s="82"/>
      <c r="AV518" s="82"/>
      <c r="AW518" s="82"/>
      <c r="AX518" s="83"/>
      <c r="AY518" s="83"/>
      <c r="AZ518" s="83"/>
      <c r="BA518" s="83"/>
      <c r="BB518" s="83"/>
      <c r="BC518" s="82" t="s">
        <v>194</v>
      </c>
      <c r="BD518" s="82"/>
      <c r="BE518" s="82"/>
      <c r="BF518" s="82"/>
      <c r="BG518" s="82"/>
      <c r="BH518" s="82"/>
      <c r="BI518" s="82"/>
      <c r="BJ518" s="82"/>
      <c r="BK518" s="82"/>
      <c r="BL518" s="82"/>
      <c r="BM518" s="82"/>
      <c r="BN518" s="82"/>
      <c r="BO518" s="82"/>
      <c r="BP518" s="82"/>
      <c r="BQ518" s="82"/>
      <c r="BR518" s="82"/>
      <c r="BS518" s="82"/>
      <c r="BT518" s="82"/>
      <c r="BU518" s="82" t="s">
        <v>67</v>
      </c>
      <c r="BV518" s="82"/>
      <c r="BW518" s="82"/>
      <c r="BX518" s="82"/>
      <c r="BY518" s="82"/>
      <c r="BZ518" s="82"/>
    </row>
    <row r="519" spans="1:80" s="21" customFormat="1" ht="15.95" customHeight="1">
      <c r="A519" s="82"/>
      <c r="B519" s="82"/>
      <c r="C519" s="82"/>
      <c r="D519" s="82"/>
      <c r="E519" s="82"/>
      <c r="F519" s="82"/>
      <c r="G519" s="82"/>
      <c r="H519" s="82"/>
      <c r="I519" s="82"/>
      <c r="J519" s="82"/>
      <c r="K519" s="82"/>
      <c r="L519" s="82" t="s">
        <v>177</v>
      </c>
      <c r="M519" s="82"/>
      <c r="N519" s="82"/>
      <c r="O519" s="82"/>
      <c r="P519" s="82"/>
      <c r="Q519" s="82"/>
      <c r="R519" s="82"/>
      <c r="S519" s="82"/>
      <c r="T519" s="82"/>
      <c r="U519" s="82"/>
      <c r="V519" s="82" t="s">
        <v>21</v>
      </c>
      <c r="W519" s="303"/>
      <c r="X519" s="303"/>
      <c r="Y519" s="303"/>
      <c r="Z519" s="303"/>
      <c r="AA519" s="303"/>
      <c r="AB519" s="303"/>
      <c r="AC519" s="303"/>
      <c r="AD519" s="303"/>
      <c r="AE519" s="303"/>
      <c r="AF519" s="303"/>
      <c r="AG519" s="268" t="s">
        <v>45</v>
      </c>
      <c r="AH519" s="268"/>
      <c r="AI519" s="297" t="str">
        <f t="shared" ref="AI519:AI524" si="13">IFERROR(VLOOKUP(W519,$CA$26:$CB$91,2,FALSE),"")</f>
        <v/>
      </c>
      <c r="AJ519" s="297"/>
      <c r="AK519" s="297"/>
      <c r="AL519" s="297"/>
      <c r="AM519" s="297"/>
      <c r="AN519" s="297"/>
      <c r="AO519" s="297"/>
      <c r="AP519" s="297"/>
      <c r="AQ519" s="297"/>
      <c r="AR519" s="297"/>
      <c r="AS519" s="297"/>
      <c r="AT519" s="297"/>
      <c r="AU519" s="297"/>
      <c r="AV519" s="297"/>
      <c r="AW519" s="297"/>
      <c r="AX519" s="297"/>
      <c r="AY519" s="297"/>
      <c r="AZ519" s="297"/>
      <c r="BA519" s="297"/>
      <c r="BB519" s="297"/>
      <c r="BC519" s="268" t="s">
        <v>45</v>
      </c>
      <c r="BD519" s="268"/>
      <c r="BE519" s="317"/>
      <c r="BF519" s="317"/>
      <c r="BG519" s="317"/>
      <c r="BH519" s="317"/>
      <c r="BI519" s="317"/>
      <c r="BJ519" s="317"/>
      <c r="BK519" s="317"/>
      <c r="BL519" s="317"/>
      <c r="BM519" s="317"/>
      <c r="BN519" s="317"/>
      <c r="BO519" s="317"/>
      <c r="BP519" s="317"/>
      <c r="BQ519" s="317"/>
      <c r="BR519" s="317"/>
      <c r="BS519" s="317"/>
      <c r="BT519" s="109"/>
      <c r="BU519" s="110" t="s">
        <v>67</v>
      </c>
      <c r="BV519" s="110"/>
      <c r="BW519" s="110"/>
      <c r="BX519" s="110"/>
      <c r="BY519" s="110"/>
      <c r="BZ519" s="82"/>
    </row>
    <row r="520" spans="1:80" s="21" customFormat="1" ht="15.95" customHeight="1">
      <c r="A520" s="82"/>
      <c r="B520" s="82"/>
      <c r="C520" s="82"/>
      <c r="D520" s="82"/>
      <c r="E520" s="82"/>
      <c r="F520" s="82"/>
      <c r="G520" s="82"/>
      <c r="H520" s="82"/>
      <c r="I520" s="82"/>
      <c r="J520" s="82"/>
      <c r="K520" s="82"/>
      <c r="L520" s="82" t="s">
        <v>178</v>
      </c>
      <c r="M520" s="82"/>
      <c r="N520" s="82"/>
      <c r="O520" s="82"/>
      <c r="P520" s="82"/>
      <c r="Q520" s="82"/>
      <c r="R520" s="82"/>
      <c r="S520" s="82"/>
      <c r="T520" s="82"/>
      <c r="U520" s="82"/>
      <c r="V520" s="82" t="s">
        <v>21</v>
      </c>
      <c r="W520" s="303"/>
      <c r="X520" s="303"/>
      <c r="Y520" s="303"/>
      <c r="Z520" s="303"/>
      <c r="AA520" s="303"/>
      <c r="AB520" s="303"/>
      <c r="AC520" s="303"/>
      <c r="AD520" s="303"/>
      <c r="AE520" s="303"/>
      <c r="AF520" s="303"/>
      <c r="AG520" s="268" t="s">
        <v>45</v>
      </c>
      <c r="AH520" s="268"/>
      <c r="AI520" s="297" t="str">
        <f t="shared" si="13"/>
        <v/>
      </c>
      <c r="AJ520" s="297"/>
      <c r="AK520" s="297"/>
      <c r="AL520" s="297"/>
      <c r="AM520" s="297"/>
      <c r="AN520" s="297"/>
      <c r="AO520" s="297"/>
      <c r="AP520" s="297"/>
      <c r="AQ520" s="297"/>
      <c r="AR520" s="297"/>
      <c r="AS520" s="297"/>
      <c r="AT520" s="297"/>
      <c r="AU520" s="297"/>
      <c r="AV520" s="297"/>
      <c r="AW520" s="297"/>
      <c r="AX520" s="297"/>
      <c r="AY520" s="297"/>
      <c r="AZ520" s="297"/>
      <c r="BA520" s="297"/>
      <c r="BB520" s="297"/>
      <c r="BC520" s="268" t="s">
        <v>45</v>
      </c>
      <c r="BD520" s="268"/>
      <c r="BE520" s="317"/>
      <c r="BF520" s="317"/>
      <c r="BG520" s="317"/>
      <c r="BH520" s="317"/>
      <c r="BI520" s="317"/>
      <c r="BJ520" s="317"/>
      <c r="BK520" s="317"/>
      <c r="BL520" s="317"/>
      <c r="BM520" s="317"/>
      <c r="BN520" s="317"/>
      <c r="BO520" s="317"/>
      <c r="BP520" s="317"/>
      <c r="BQ520" s="317"/>
      <c r="BR520" s="317"/>
      <c r="BS520" s="317"/>
      <c r="BT520" s="109"/>
      <c r="BU520" s="110" t="s">
        <v>67</v>
      </c>
      <c r="BV520" s="110"/>
      <c r="BW520" s="110"/>
      <c r="BX520" s="110"/>
      <c r="BY520" s="110"/>
      <c r="BZ520" s="82"/>
    </row>
    <row r="521" spans="1:80" s="21" customFormat="1" ht="15.95" customHeight="1">
      <c r="A521" s="82"/>
      <c r="B521" s="82"/>
      <c r="C521" s="82"/>
      <c r="D521" s="82"/>
      <c r="E521" s="82"/>
      <c r="F521" s="82"/>
      <c r="G521" s="82"/>
      <c r="H521" s="82"/>
      <c r="I521" s="82"/>
      <c r="J521" s="82"/>
      <c r="K521" s="82"/>
      <c r="L521" s="82" t="s">
        <v>179</v>
      </c>
      <c r="M521" s="82"/>
      <c r="N521" s="82"/>
      <c r="O521" s="82"/>
      <c r="P521" s="82"/>
      <c r="Q521" s="82"/>
      <c r="R521" s="82"/>
      <c r="S521" s="82"/>
      <c r="T521" s="82"/>
      <c r="U521" s="82"/>
      <c r="V521" s="82" t="s">
        <v>21</v>
      </c>
      <c r="W521" s="303"/>
      <c r="X521" s="303"/>
      <c r="Y521" s="303"/>
      <c r="Z521" s="303"/>
      <c r="AA521" s="303"/>
      <c r="AB521" s="303"/>
      <c r="AC521" s="303"/>
      <c r="AD521" s="303"/>
      <c r="AE521" s="303"/>
      <c r="AF521" s="303"/>
      <c r="AG521" s="268" t="s">
        <v>45</v>
      </c>
      <c r="AH521" s="268"/>
      <c r="AI521" s="297" t="str">
        <f t="shared" si="13"/>
        <v/>
      </c>
      <c r="AJ521" s="297"/>
      <c r="AK521" s="297"/>
      <c r="AL521" s="297"/>
      <c r="AM521" s="297"/>
      <c r="AN521" s="297"/>
      <c r="AO521" s="297"/>
      <c r="AP521" s="297"/>
      <c r="AQ521" s="297"/>
      <c r="AR521" s="297"/>
      <c r="AS521" s="297"/>
      <c r="AT521" s="297"/>
      <c r="AU521" s="297"/>
      <c r="AV521" s="297"/>
      <c r="AW521" s="297"/>
      <c r="AX521" s="297"/>
      <c r="AY521" s="297"/>
      <c r="AZ521" s="297"/>
      <c r="BA521" s="297"/>
      <c r="BB521" s="297"/>
      <c r="BC521" s="268" t="s">
        <v>45</v>
      </c>
      <c r="BD521" s="268"/>
      <c r="BE521" s="317"/>
      <c r="BF521" s="317"/>
      <c r="BG521" s="317"/>
      <c r="BH521" s="317"/>
      <c r="BI521" s="317"/>
      <c r="BJ521" s="317"/>
      <c r="BK521" s="317"/>
      <c r="BL521" s="317"/>
      <c r="BM521" s="317"/>
      <c r="BN521" s="317"/>
      <c r="BO521" s="317"/>
      <c r="BP521" s="317"/>
      <c r="BQ521" s="317"/>
      <c r="BR521" s="317"/>
      <c r="BS521" s="317"/>
      <c r="BT521" s="109"/>
      <c r="BU521" s="110" t="s">
        <v>67</v>
      </c>
      <c r="BV521" s="110"/>
      <c r="BW521" s="110"/>
      <c r="BX521" s="110"/>
      <c r="BY521" s="110"/>
      <c r="BZ521" s="82"/>
    </row>
    <row r="522" spans="1:80" s="21" customFormat="1" ht="15.95" customHeight="1">
      <c r="A522" s="82"/>
      <c r="B522" s="82"/>
      <c r="C522" s="82"/>
      <c r="D522" s="82"/>
      <c r="E522" s="82"/>
      <c r="F522" s="82"/>
      <c r="G522" s="82"/>
      <c r="H522" s="82"/>
      <c r="I522" s="82"/>
      <c r="J522" s="82"/>
      <c r="K522" s="82"/>
      <c r="L522" s="82" t="s">
        <v>180</v>
      </c>
      <c r="M522" s="82"/>
      <c r="N522" s="82"/>
      <c r="O522" s="82"/>
      <c r="P522" s="82"/>
      <c r="Q522" s="82"/>
      <c r="R522" s="82"/>
      <c r="S522" s="82"/>
      <c r="T522" s="82"/>
      <c r="U522" s="82"/>
      <c r="V522" s="82" t="s">
        <v>21</v>
      </c>
      <c r="W522" s="303"/>
      <c r="X522" s="303"/>
      <c r="Y522" s="303"/>
      <c r="Z522" s="303"/>
      <c r="AA522" s="303"/>
      <c r="AB522" s="303"/>
      <c r="AC522" s="303"/>
      <c r="AD522" s="303"/>
      <c r="AE522" s="303"/>
      <c r="AF522" s="303"/>
      <c r="AG522" s="268" t="s">
        <v>45</v>
      </c>
      <c r="AH522" s="268"/>
      <c r="AI522" s="297" t="str">
        <f t="shared" si="13"/>
        <v/>
      </c>
      <c r="AJ522" s="297"/>
      <c r="AK522" s="297"/>
      <c r="AL522" s="297"/>
      <c r="AM522" s="297"/>
      <c r="AN522" s="297"/>
      <c r="AO522" s="297"/>
      <c r="AP522" s="297"/>
      <c r="AQ522" s="297"/>
      <c r="AR522" s="297"/>
      <c r="AS522" s="297"/>
      <c r="AT522" s="297"/>
      <c r="AU522" s="297"/>
      <c r="AV522" s="297"/>
      <c r="AW522" s="297"/>
      <c r="AX522" s="297"/>
      <c r="AY522" s="297"/>
      <c r="AZ522" s="297"/>
      <c r="BA522" s="297"/>
      <c r="BB522" s="297"/>
      <c r="BC522" s="268" t="s">
        <v>45</v>
      </c>
      <c r="BD522" s="268"/>
      <c r="BE522" s="317"/>
      <c r="BF522" s="317"/>
      <c r="BG522" s="317"/>
      <c r="BH522" s="317"/>
      <c r="BI522" s="317"/>
      <c r="BJ522" s="317"/>
      <c r="BK522" s="317"/>
      <c r="BL522" s="317"/>
      <c r="BM522" s="317"/>
      <c r="BN522" s="317"/>
      <c r="BO522" s="317"/>
      <c r="BP522" s="317"/>
      <c r="BQ522" s="317"/>
      <c r="BR522" s="317"/>
      <c r="BS522" s="317"/>
      <c r="BT522" s="109"/>
      <c r="BU522" s="110" t="s">
        <v>67</v>
      </c>
      <c r="BV522" s="110"/>
      <c r="BW522" s="110"/>
      <c r="BX522" s="110"/>
      <c r="BY522" s="110"/>
      <c r="BZ522" s="82"/>
    </row>
    <row r="523" spans="1:80" s="1" customFormat="1" ht="15.95" customHeight="1">
      <c r="A523" s="82"/>
      <c r="B523" s="82"/>
      <c r="C523" s="82"/>
      <c r="D523" s="82"/>
      <c r="E523" s="82"/>
      <c r="F523" s="82"/>
      <c r="G523" s="82"/>
      <c r="H523" s="82"/>
      <c r="I523" s="82"/>
      <c r="J523" s="82"/>
      <c r="K523" s="82"/>
      <c r="L523" s="82" t="s">
        <v>181</v>
      </c>
      <c r="M523" s="82"/>
      <c r="N523" s="82"/>
      <c r="O523" s="82"/>
      <c r="P523" s="82"/>
      <c r="Q523" s="82"/>
      <c r="R523" s="82"/>
      <c r="S523" s="82"/>
      <c r="T523" s="82"/>
      <c r="U523" s="82"/>
      <c r="V523" s="82" t="s">
        <v>21</v>
      </c>
      <c r="W523" s="303"/>
      <c r="X523" s="303"/>
      <c r="Y523" s="303"/>
      <c r="Z523" s="303"/>
      <c r="AA523" s="303"/>
      <c r="AB523" s="303"/>
      <c r="AC523" s="303"/>
      <c r="AD523" s="303"/>
      <c r="AE523" s="303"/>
      <c r="AF523" s="303"/>
      <c r="AG523" s="268" t="s">
        <v>45</v>
      </c>
      <c r="AH523" s="268"/>
      <c r="AI523" s="297" t="str">
        <f t="shared" si="13"/>
        <v/>
      </c>
      <c r="AJ523" s="297"/>
      <c r="AK523" s="297"/>
      <c r="AL523" s="297"/>
      <c r="AM523" s="297"/>
      <c r="AN523" s="297"/>
      <c r="AO523" s="297"/>
      <c r="AP523" s="297"/>
      <c r="AQ523" s="297"/>
      <c r="AR523" s="297"/>
      <c r="AS523" s="297"/>
      <c r="AT523" s="297"/>
      <c r="AU523" s="297"/>
      <c r="AV523" s="297"/>
      <c r="AW523" s="297"/>
      <c r="AX523" s="297"/>
      <c r="AY523" s="297"/>
      <c r="AZ523" s="297"/>
      <c r="BA523" s="297"/>
      <c r="BB523" s="297"/>
      <c r="BC523" s="268" t="s">
        <v>45</v>
      </c>
      <c r="BD523" s="268"/>
      <c r="BE523" s="317"/>
      <c r="BF523" s="317"/>
      <c r="BG523" s="317"/>
      <c r="BH523" s="317"/>
      <c r="BI523" s="317"/>
      <c r="BJ523" s="317"/>
      <c r="BK523" s="317"/>
      <c r="BL523" s="317"/>
      <c r="BM523" s="317"/>
      <c r="BN523" s="317"/>
      <c r="BO523" s="317"/>
      <c r="BP523" s="317"/>
      <c r="BQ523" s="317"/>
      <c r="BR523" s="317"/>
      <c r="BS523" s="317"/>
      <c r="BT523" s="109"/>
      <c r="BU523" s="110" t="s">
        <v>67</v>
      </c>
      <c r="BV523" s="110"/>
      <c r="BW523" s="110"/>
      <c r="BX523" s="110"/>
      <c r="BY523" s="110"/>
      <c r="BZ523" s="82"/>
    </row>
    <row r="524" spans="1:80" s="1" customFormat="1" ht="15.95" customHeight="1">
      <c r="A524" s="82"/>
      <c r="B524" s="82"/>
      <c r="C524" s="82"/>
      <c r="D524" s="82"/>
      <c r="E524" s="82"/>
      <c r="F524" s="82"/>
      <c r="G524" s="82"/>
      <c r="H524" s="82"/>
      <c r="I524" s="82"/>
      <c r="J524" s="82"/>
      <c r="K524" s="82"/>
      <c r="L524" s="82" t="s">
        <v>182</v>
      </c>
      <c r="M524" s="82"/>
      <c r="N524" s="82"/>
      <c r="O524" s="82"/>
      <c r="P524" s="82"/>
      <c r="Q524" s="82"/>
      <c r="R524" s="82"/>
      <c r="S524" s="82"/>
      <c r="T524" s="82"/>
      <c r="U524" s="82"/>
      <c r="V524" s="82" t="s">
        <v>21</v>
      </c>
      <c r="W524" s="303"/>
      <c r="X524" s="303"/>
      <c r="Y524" s="303"/>
      <c r="Z524" s="303"/>
      <c r="AA524" s="303"/>
      <c r="AB524" s="303"/>
      <c r="AC524" s="303"/>
      <c r="AD524" s="303"/>
      <c r="AE524" s="303"/>
      <c r="AF524" s="303"/>
      <c r="AG524" s="268" t="s">
        <v>45</v>
      </c>
      <c r="AH524" s="268"/>
      <c r="AI524" s="297" t="str">
        <f t="shared" si="13"/>
        <v/>
      </c>
      <c r="AJ524" s="297"/>
      <c r="AK524" s="297"/>
      <c r="AL524" s="297"/>
      <c r="AM524" s="297"/>
      <c r="AN524" s="297"/>
      <c r="AO524" s="297"/>
      <c r="AP524" s="297"/>
      <c r="AQ524" s="297"/>
      <c r="AR524" s="297"/>
      <c r="AS524" s="297"/>
      <c r="AT524" s="297"/>
      <c r="AU524" s="297"/>
      <c r="AV524" s="297"/>
      <c r="AW524" s="297"/>
      <c r="AX524" s="297"/>
      <c r="AY524" s="297"/>
      <c r="AZ524" s="297"/>
      <c r="BA524" s="297"/>
      <c r="BB524" s="297"/>
      <c r="BC524" s="268" t="s">
        <v>45</v>
      </c>
      <c r="BD524" s="268"/>
      <c r="BE524" s="317"/>
      <c r="BF524" s="317"/>
      <c r="BG524" s="317"/>
      <c r="BH524" s="317"/>
      <c r="BI524" s="317"/>
      <c r="BJ524" s="317"/>
      <c r="BK524" s="317"/>
      <c r="BL524" s="317"/>
      <c r="BM524" s="317"/>
      <c r="BN524" s="317"/>
      <c r="BO524" s="317"/>
      <c r="BP524" s="317"/>
      <c r="BQ524" s="317"/>
      <c r="BR524" s="317"/>
      <c r="BS524" s="317"/>
      <c r="BT524" s="109"/>
      <c r="BU524" s="110" t="s">
        <v>67</v>
      </c>
      <c r="BV524" s="110"/>
      <c r="BW524" s="110"/>
      <c r="BX524" s="110"/>
      <c r="BY524" s="110"/>
      <c r="BZ524" s="82"/>
    </row>
    <row r="525" spans="1:80" s="2" customFormat="1" ht="5.0999999999999996"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B525" s="12"/>
    </row>
    <row r="526" spans="1:80" s="2" customFormat="1" ht="5.0999999999999996"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B526" s="12"/>
    </row>
    <row r="527" spans="1:80" s="21" customFormat="1" ht="15.95" customHeight="1">
      <c r="A527" s="82"/>
      <c r="B527" s="82" t="s">
        <v>195</v>
      </c>
      <c r="C527" s="82"/>
      <c r="D527" s="82"/>
      <c r="E527" s="82"/>
      <c r="F527" s="82"/>
      <c r="G527" s="82"/>
      <c r="H527" s="82"/>
      <c r="I527" s="82"/>
      <c r="J527" s="82"/>
      <c r="K527" s="82"/>
      <c r="L527" s="82"/>
      <c r="M527" s="82"/>
      <c r="N527" s="82"/>
      <c r="O527" s="82"/>
      <c r="P527" s="82"/>
      <c r="Q527" s="82"/>
      <c r="R527" s="82"/>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6"/>
      <c r="AV527" s="266"/>
      <c r="AW527" s="266"/>
      <c r="AX527" s="266"/>
      <c r="AY527" s="266"/>
      <c r="AZ527" s="266"/>
      <c r="BA527" s="266"/>
      <c r="BB527" s="266"/>
      <c r="BC527" s="266"/>
      <c r="BD527" s="266"/>
      <c r="BE527" s="266"/>
      <c r="BF527" s="266"/>
      <c r="BG527" s="266"/>
      <c r="BH527" s="266"/>
      <c r="BI527" s="266"/>
      <c r="BJ527" s="266"/>
      <c r="BK527" s="266"/>
      <c r="BL527" s="266"/>
      <c r="BM527" s="266"/>
      <c r="BN527" s="266"/>
      <c r="BO527" s="266"/>
      <c r="BP527" s="266"/>
      <c r="BQ527" s="266"/>
      <c r="BR527" s="266"/>
      <c r="BS527" s="266"/>
      <c r="BT527" s="266"/>
      <c r="BU527" s="266"/>
      <c r="BV527" s="266"/>
      <c r="BW527" s="266"/>
      <c r="BX527" s="266"/>
      <c r="BY527" s="266"/>
      <c r="BZ527" s="266"/>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 customFormat="1" ht="5.0999999999999996"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B529" s="12"/>
    </row>
    <row r="530" spans="1:80" s="21" customFormat="1" ht="15.95" customHeight="1">
      <c r="A530" s="82"/>
      <c r="B530" s="82" t="s">
        <v>196</v>
      </c>
      <c r="C530" s="82"/>
      <c r="D530" s="82"/>
      <c r="E530" s="82"/>
      <c r="F530" s="82"/>
      <c r="G530" s="82"/>
      <c r="H530" s="82"/>
      <c r="I530" s="82"/>
      <c r="J530" s="82"/>
      <c r="K530" s="82"/>
      <c r="L530" s="82"/>
      <c r="M530" s="82"/>
      <c r="N530" s="82"/>
      <c r="O530" s="82"/>
      <c r="P530" s="82"/>
      <c r="Q530" s="82"/>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6"/>
      <c r="AY530" s="266"/>
      <c r="AZ530" s="266"/>
      <c r="BA530" s="266"/>
      <c r="BB530" s="266"/>
      <c r="BC530" s="266"/>
      <c r="BD530" s="266"/>
      <c r="BE530" s="266"/>
      <c r="BF530" s="266"/>
      <c r="BG530" s="266"/>
      <c r="BH530" s="266"/>
      <c r="BI530" s="266"/>
      <c r="BJ530" s="266"/>
      <c r="BK530" s="266"/>
      <c r="BL530" s="266"/>
      <c r="BM530" s="266"/>
      <c r="BN530" s="266"/>
      <c r="BO530" s="266"/>
      <c r="BP530" s="266"/>
      <c r="BQ530" s="266"/>
      <c r="BR530" s="266"/>
      <c r="BS530" s="266"/>
      <c r="BT530" s="266"/>
      <c r="BU530" s="266"/>
      <c r="BV530" s="266"/>
      <c r="BW530" s="266"/>
      <c r="BX530" s="266"/>
      <c r="BY530" s="266"/>
      <c r="BZ530" s="266"/>
    </row>
    <row r="531" spans="1:80" s="21" customFormat="1" ht="15.95" customHeight="1">
      <c r="A531" s="82"/>
      <c r="B531" s="82"/>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17.100000000000001" customHeight="1">
      <c r="A533" s="263" t="s">
        <v>124</v>
      </c>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c r="AK533" s="263"/>
      <c r="AL533" s="263"/>
      <c r="AM533" s="263"/>
      <c r="AN533" s="263"/>
      <c r="AO533" s="263"/>
      <c r="AP533" s="263"/>
      <c r="AQ533" s="263"/>
      <c r="AR533" s="263"/>
      <c r="AS533" s="263"/>
      <c r="AT533" s="263"/>
      <c r="AU533" s="263"/>
      <c r="AV533" s="263"/>
      <c r="AW533" s="263"/>
      <c r="AX533" s="263"/>
      <c r="AY533" s="263"/>
      <c r="AZ533" s="263"/>
      <c r="BA533" s="263"/>
      <c r="BB533" s="263"/>
      <c r="BC533" s="263"/>
      <c r="BD533" s="263"/>
      <c r="BE533" s="263"/>
      <c r="BF533" s="263"/>
      <c r="BG533" s="263"/>
      <c r="BH533" s="263"/>
      <c r="BI533" s="263"/>
      <c r="BJ533" s="263"/>
      <c r="BK533" s="263"/>
      <c r="BL533" s="263"/>
      <c r="BM533" s="263"/>
      <c r="BN533" s="263"/>
      <c r="BO533" s="263"/>
      <c r="BP533" s="263"/>
      <c r="BQ533" s="263"/>
      <c r="BR533" s="263"/>
      <c r="BS533" s="263"/>
      <c r="BT533" s="263"/>
      <c r="BU533" s="263"/>
      <c r="BV533" s="263"/>
      <c r="BW533" s="263"/>
      <c r="BX533" s="263"/>
      <c r="BY533" s="263"/>
      <c r="BZ533" s="263"/>
    </row>
    <row r="534" spans="1:80" s="2" customFormat="1" ht="15.95" customHeight="1">
      <c r="A534" s="82"/>
      <c r="B534" s="82" t="s">
        <v>203</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1" customFormat="1" ht="15.95" customHeight="1">
      <c r="A537" s="82"/>
      <c r="B537" s="82" t="s">
        <v>125</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259"/>
      <c r="AJ537" s="259"/>
      <c r="AK537" s="259"/>
      <c r="AL537" s="259"/>
      <c r="AM537" s="259"/>
      <c r="AN537" s="259"/>
      <c r="AO537" s="259"/>
      <c r="AP537" s="82"/>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 customFormat="1" ht="5.0999999999999996"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B538" s="12"/>
    </row>
    <row r="539" spans="1:80" s="2" customFormat="1" ht="5.0999999999999996"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B539" s="12"/>
    </row>
    <row r="540" spans="1:80" s="1" customFormat="1" ht="15.95" customHeight="1">
      <c r="A540" s="82"/>
      <c r="B540" s="82" t="s">
        <v>126</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259"/>
      <c r="AJ540" s="259"/>
      <c r="AK540" s="259"/>
      <c r="AL540" s="259"/>
      <c r="AM540" s="259"/>
      <c r="AN540" s="259"/>
      <c r="AO540" s="259"/>
      <c r="AP540" s="82"/>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 customFormat="1" ht="5.0999999999999996"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B542" s="12"/>
    </row>
    <row r="543" spans="1:80" s="1" customFormat="1" ht="15.95" customHeight="1">
      <c r="A543" s="82"/>
      <c r="B543" s="82" t="s">
        <v>127</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319"/>
      <c r="AT543" s="319"/>
      <c r="AU543" s="319"/>
      <c r="AV543" s="319"/>
      <c r="AW543" s="319"/>
      <c r="AX543" s="319"/>
      <c r="AY543" s="319"/>
      <c r="AZ543" s="319"/>
      <c r="BA543" s="319"/>
      <c r="BB543" s="319"/>
      <c r="BC543" s="319"/>
      <c r="BD543" s="319"/>
      <c r="BE543" s="319"/>
      <c r="BF543" s="319"/>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 customFormat="1" ht="5.0999999999999996"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B544" s="12"/>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1" customFormat="1" ht="15.95" customHeight="1">
      <c r="A546" s="82"/>
      <c r="B546" s="82" t="s">
        <v>128</v>
      </c>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3"/>
      <c r="AR546" s="83"/>
      <c r="AS546" s="309"/>
      <c r="AT546" s="309"/>
      <c r="AU546" s="309"/>
      <c r="AV546" s="309"/>
      <c r="AW546" s="309"/>
      <c r="AX546" s="309"/>
      <c r="AY546" s="309"/>
      <c r="AZ546" s="309"/>
      <c r="BA546" s="309"/>
      <c r="BB546" s="309"/>
      <c r="BC546" s="309"/>
      <c r="BD546" s="309"/>
      <c r="BE546" s="309"/>
      <c r="BF546" s="309"/>
      <c r="BG546" s="83"/>
      <c r="BH546" s="83"/>
      <c r="BI546" s="83"/>
      <c r="BJ546" s="83"/>
      <c r="BK546" s="83"/>
      <c r="BL546" s="83"/>
      <c r="BM546" s="83"/>
      <c r="BN546" s="83"/>
      <c r="BO546" s="83"/>
      <c r="BP546" s="83"/>
      <c r="BQ546" s="83"/>
      <c r="BR546" s="83"/>
      <c r="BS546" s="83"/>
      <c r="BT546" s="83"/>
      <c r="BU546" s="83"/>
      <c r="BV546" s="83"/>
      <c r="BW546" s="83"/>
      <c r="BX546" s="83"/>
      <c r="BY546" s="83"/>
      <c r="BZ546" s="83"/>
    </row>
    <row r="547" spans="1:80" s="2" customFormat="1" ht="5.0999999999999996"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B547" s="12"/>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1" customFormat="1" ht="15.95" customHeight="1">
      <c r="A549" s="82"/>
      <c r="B549" s="82" t="s">
        <v>129</v>
      </c>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3"/>
      <c r="AR549" s="83"/>
      <c r="AS549" s="309"/>
      <c r="AT549" s="309"/>
      <c r="AU549" s="309"/>
      <c r="AV549" s="309"/>
      <c r="AW549" s="309"/>
      <c r="AX549" s="309"/>
      <c r="AY549" s="309"/>
      <c r="AZ549" s="309"/>
      <c r="BA549" s="309"/>
      <c r="BB549" s="309"/>
      <c r="BC549" s="309"/>
      <c r="BD549" s="309"/>
      <c r="BE549" s="309"/>
      <c r="BF549" s="309"/>
      <c r="BG549" s="83"/>
      <c r="BH549" s="83"/>
      <c r="BI549" s="83"/>
      <c r="BJ549" s="83"/>
      <c r="BK549" s="83"/>
      <c r="BL549" s="83"/>
      <c r="BM549" s="83"/>
      <c r="BN549" s="83"/>
      <c r="BO549" s="83"/>
      <c r="BP549" s="83"/>
      <c r="BQ549" s="83"/>
      <c r="BR549" s="83"/>
      <c r="BS549" s="83"/>
      <c r="BT549" s="83"/>
      <c r="BU549" s="83"/>
      <c r="BV549" s="83"/>
      <c r="BW549" s="83"/>
      <c r="BX549" s="83"/>
      <c r="BY549" s="83"/>
      <c r="BZ549" s="83"/>
    </row>
    <row r="550" spans="1:80" s="2" customFormat="1" ht="5.0999999999999996"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B550" s="12"/>
    </row>
    <row r="551" spans="1:80" s="2" customFormat="1" ht="5.0999999999999996"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B551" s="12"/>
    </row>
    <row r="552" spans="1:80" s="21" customFormat="1" ht="15.95" customHeight="1">
      <c r="A552" s="82"/>
      <c r="B552" s="82" t="s">
        <v>219</v>
      </c>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3"/>
      <c r="AR552" s="83"/>
      <c r="AS552" s="134"/>
      <c r="AT552" s="134"/>
      <c r="AU552" s="134"/>
      <c r="AV552" s="134"/>
      <c r="AW552" s="134"/>
      <c r="AX552" s="134"/>
      <c r="AY552" s="134"/>
      <c r="AZ552" s="134"/>
      <c r="BA552" s="134"/>
      <c r="BB552" s="134"/>
      <c r="BC552" s="134"/>
      <c r="BD552" s="134"/>
      <c r="BE552" s="134"/>
      <c r="BF552" s="134"/>
      <c r="BG552" s="83"/>
      <c r="BH552" s="83"/>
      <c r="BI552" s="83"/>
      <c r="BJ552" s="83"/>
      <c r="BK552" s="83"/>
      <c r="BL552" s="83"/>
      <c r="BM552" s="83"/>
      <c r="BN552" s="83"/>
      <c r="BO552" s="83"/>
      <c r="BP552" s="83"/>
      <c r="BQ552" s="83"/>
      <c r="BR552" s="83"/>
      <c r="BS552" s="83"/>
      <c r="BT552" s="83"/>
      <c r="BU552" s="83"/>
      <c r="BV552" s="83"/>
      <c r="BW552" s="83"/>
      <c r="BX552" s="83"/>
      <c r="BY552" s="83"/>
      <c r="BZ552" s="83"/>
    </row>
    <row r="553" spans="1:80" s="21" customFormat="1" ht="15.95" customHeight="1">
      <c r="A553" s="82"/>
      <c r="B553" s="82"/>
      <c r="C553" s="82"/>
      <c r="D553" s="82"/>
      <c r="E553" s="82" t="s">
        <v>216</v>
      </c>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3"/>
      <c r="AR553" s="83"/>
      <c r="AS553" s="309"/>
      <c r="AT553" s="309"/>
      <c r="AU553" s="309"/>
      <c r="AV553" s="309"/>
      <c r="AW553" s="309"/>
      <c r="AX553" s="309"/>
      <c r="AY553" s="309"/>
      <c r="AZ553" s="309"/>
      <c r="BA553" s="309"/>
      <c r="BB553" s="309"/>
      <c r="BC553" s="309"/>
      <c r="BD553" s="309"/>
      <c r="BE553" s="309"/>
      <c r="BF553" s="309"/>
      <c r="BG553" s="83"/>
      <c r="BH553" s="83"/>
      <c r="BI553" s="83"/>
      <c r="BJ553" s="83"/>
      <c r="BK553" s="83"/>
      <c r="BL553" s="83"/>
      <c r="BM553" s="83"/>
      <c r="BN553" s="83"/>
      <c r="BO553" s="83"/>
      <c r="BP553" s="83"/>
      <c r="BQ553" s="83"/>
      <c r="BR553" s="83"/>
      <c r="BS553" s="83"/>
      <c r="BT553" s="83"/>
      <c r="BU553" s="83"/>
      <c r="BV553" s="83"/>
      <c r="BW553" s="83"/>
      <c r="BX553" s="83"/>
      <c r="BY553" s="83"/>
      <c r="BZ553" s="83"/>
    </row>
    <row r="554" spans="1:80" s="21" customFormat="1" ht="15.95" customHeight="1">
      <c r="A554" s="82"/>
      <c r="B554" s="82"/>
      <c r="C554" s="82"/>
      <c r="D554" s="82"/>
      <c r="E554" s="82" t="s">
        <v>217</v>
      </c>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3"/>
      <c r="AR554" s="83"/>
      <c r="AS554" s="259" t="s">
        <v>35</v>
      </c>
      <c r="AT554" s="259"/>
      <c r="AU554" s="134"/>
      <c r="AV554" s="134"/>
      <c r="AW554" s="134" t="s">
        <v>88</v>
      </c>
      <c r="AX554" s="134"/>
      <c r="AY554" s="134"/>
      <c r="AZ554" s="134"/>
      <c r="BA554" s="134"/>
      <c r="BB554" s="259" t="s">
        <v>35</v>
      </c>
      <c r="BC554" s="259"/>
      <c r="BD554" s="134"/>
      <c r="BE554" s="134"/>
      <c r="BF554" s="134" t="s">
        <v>218</v>
      </c>
      <c r="BG554" s="83"/>
      <c r="BH554" s="83"/>
      <c r="BI554" s="83"/>
      <c r="BJ554" s="83"/>
      <c r="BK554" s="83"/>
      <c r="BL554" s="83"/>
      <c r="BM554" s="83"/>
      <c r="BN554" s="83"/>
      <c r="BO554" s="83"/>
      <c r="BP554" s="83"/>
      <c r="BQ554" s="83"/>
      <c r="BR554" s="83"/>
      <c r="BS554" s="83"/>
      <c r="BT554" s="83"/>
      <c r="BU554" s="83"/>
      <c r="BV554" s="83"/>
      <c r="BW554" s="83"/>
      <c r="BX554" s="83"/>
      <c r="BY554" s="83"/>
      <c r="BZ554" s="83"/>
    </row>
    <row r="555" spans="1:80" s="2" customFormat="1" ht="5.0999999999999996"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B555" s="12"/>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21" customFormat="1" ht="15.95" customHeight="1">
      <c r="A557" s="82"/>
      <c r="B557" s="82" t="s">
        <v>130</v>
      </c>
      <c r="C557" s="82"/>
      <c r="D557" s="82"/>
      <c r="E557" s="82"/>
      <c r="F557" s="82"/>
      <c r="G557" s="82"/>
      <c r="H557" s="82"/>
      <c r="I557" s="82"/>
      <c r="J557" s="82"/>
      <c r="K557" s="82"/>
      <c r="L557" s="82"/>
      <c r="M557" s="82"/>
      <c r="N557" s="82"/>
      <c r="O557" s="82"/>
      <c r="P557" s="82"/>
      <c r="Q557" s="82"/>
      <c r="R557" s="82"/>
      <c r="S557" s="82"/>
      <c r="T557" s="82"/>
      <c r="U557" s="82"/>
      <c r="V557" s="82" t="s">
        <v>131</v>
      </c>
      <c r="W557" s="82"/>
      <c r="X557" s="82"/>
      <c r="Y557" s="82"/>
      <c r="Z557" s="82"/>
      <c r="AA557" s="82"/>
      <c r="AB557" s="82"/>
      <c r="AC557" s="82"/>
      <c r="AD557" s="82"/>
      <c r="AE557" s="82"/>
      <c r="AF557" s="82"/>
      <c r="AG557" s="82" t="s">
        <v>132</v>
      </c>
      <c r="AH557" s="82"/>
      <c r="AI557" s="82"/>
      <c r="AJ557" s="82"/>
      <c r="AK557" s="82"/>
      <c r="AL557" s="82"/>
      <c r="AM557" s="82"/>
      <c r="AN557" s="82"/>
      <c r="AO557" s="82"/>
      <c r="AP557" s="82"/>
      <c r="AQ557" s="82"/>
      <c r="AR557" s="82"/>
      <c r="AS557" s="82"/>
      <c r="AT557" s="82"/>
      <c r="AU557" s="82"/>
      <c r="AV557" s="82"/>
      <c r="AW557" s="82"/>
      <c r="AX557" s="83"/>
      <c r="AY557" s="83"/>
      <c r="AZ557" s="83"/>
      <c r="BA557" s="83"/>
      <c r="BB557" s="83"/>
      <c r="BC557" s="82" t="s">
        <v>194</v>
      </c>
      <c r="BD557" s="82"/>
      <c r="BE557" s="82"/>
      <c r="BF557" s="82"/>
      <c r="BG557" s="82"/>
      <c r="BH557" s="82"/>
      <c r="BI557" s="82"/>
      <c r="BJ557" s="82"/>
      <c r="BK557" s="82"/>
      <c r="BL557" s="82"/>
      <c r="BM557" s="82"/>
      <c r="BN557" s="82"/>
      <c r="BO557" s="82"/>
      <c r="BP557" s="82"/>
      <c r="BQ557" s="82"/>
      <c r="BR557" s="82"/>
      <c r="BS557" s="82"/>
      <c r="BT557" s="82"/>
      <c r="BU557" s="82" t="s">
        <v>67</v>
      </c>
      <c r="BV557" s="82"/>
      <c r="BW557" s="82"/>
      <c r="BX557" s="82"/>
      <c r="BY557" s="82"/>
      <c r="BZ557" s="82"/>
    </row>
    <row r="558" spans="1:80" s="21" customFormat="1" ht="15.95" customHeight="1">
      <c r="A558" s="82"/>
      <c r="B558" s="82"/>
      <c r="C558" s="82"/>
      <c r="D558" s="82"/>
      <c r="E558" s="82"/>
      <c r="F558" s="82"/>
      <c r="G558" s="82"/>
      <c r="H558" s="82"/>
      <c r="I558" s="82"/>
      <c r="J558" s="82"/>
      <c r="K558" s="82"/>
      <c r="L558" s="82" t="s">
        <v>177</v>
      </c>
      <c r="M558" s="82"/>
      <c r="N558" s="82"/>
      <c r="O558" s="82"/>
      <c r="P558" s="82"/>
      <c r="Q558" s="82"/>
      <c r="R558" s="82"/>
      <c r="S558" s="82"/>
      <c r="T558" s="82"/>
      <c r="U558" s="82"/>
      <c r="V558" s="82" t="s">
        <v>21</v>
      </c>
      <c r="W558" s="303"/>
      <c r="X558" s="303"/>
      <c r="Y558" s="303"/>
      <c r="Z558" s="303"/>
      <c r="AA558" s="303"/>
      <c r="AB558" s="303"/>
      <c r="AC558" s="303"/>
      <c r="AD558" s="303"/>
      <c r="AE558" s="303"/>
      <c r="AF558" s="303"/>
      <c r="AG558" s="268" t="s">
        <v>45</v>
      </c>
      <c r="AH558" s="268"/>
      <c r="AI558" s="297" t="str">
        <f t="shared" ref="AI558:AI563" si="14">IFERROR(VLOOKUP(W558,$CA$26:$CB$91,2,FALSE),"")</f>
        <v/>
      </c>
      <c r="AJ558" s="297"/>
      <c r="AK558" s="297"/>
      <c r="AL558" s="297"/>
      <c r="AM558" s="297"/>
      <c r="AN558" s="297"/>
      <c r="AO558" s="297"/>
      <c r="AP558" s="297"/>
      <c r="AQ558" s="297"/>
      <c r="AR558" s="297"/>
      <c r="AS558" s="297"/>
      <c r="AT558" s="297"/>
      <c r="AU558" s="297"/>
      <c r="AV558" s="297"/>
      <c r="AW558" s="297"/>
      <c r="AX558" s="297"/>
      <c r="AY558" s="297"/>
      <c r="AZ558" s="297"/>
      <c r="BA558" s="297"/>
      <c r="BB558" s="297"/>
      <c r="BC558" s="268" t="s">
        <v>45</v>
      </c>
      <c r="BD558" s="268"/>
      <c r="BE558" s="317"/>
      <c r="BF558" s="317"/>
      <c r="BG558" s="317"/>
      <c r="BH558" s="317"/>
      <c r="BI558" s="317"/>
      <c r="BJ558" s="317"/>
      <c r="BK558" s="317"/>
      <c r="BL558" s="317"/>
      <c r="BM558" s="317"/>
      <c r="BN558" s="317"/>
      <c r="BO558" s="317"/>
      <c r="BP558" s="317"/>
      <c r="BQ558" s="317"/>
      <c r="BR558" s="317"/>
      <c r="BS558" s="317"/>
      <c r="BT558" s="109"/>
      <c r="BU558" s="110" t="s">
        <v>67</v>
      </c>
      <c r="BV558" s="110"/>
      <c r="BW558" s="110"/>
      <c r="BX558" s="110"/>
      <c r="BY558" s="110"/>
      <c r="BZ558" s="82"/>
    </row>
    <row r="559" spans="1:80" s="21" customFormat="1" ht="15.95" customHeight="1">
      <c r="A559" s="82"/>
      <c r="B559" s="82"/>
      <c r="C559" s="82"/>
      <c r="D559" s="82"/>
      <c r="E559" s="82"/>
      <c r="F559" s="82"/>
      <c r="G559" s="82"/>
      <c r="H559" s="82"/>
      <c r="I559" s="82"/>
      <c r="J559" s="82"/>
      <c r="K559" s="82"/>
      <c r="L559" s="82" t="s">
        <v>178</v>
      </c>
      <c r="M559" s="82"/>
      <c r="N559" s="82"/>
      <c r="O559" s="82"/>
      <c r="P559" s="82"/>
      <c r="Q559" s="82"/>
      <c r="R559" s="82"/>
      <c r="S559" s="82"/>
      <c r="T559" s="82"/>
      <c r="U559" s="82"/>
      <c r="V559" s="82" t="s">
        <v>21</v>
      </c>
      <c r="W559" s="303"/>
      <c r="X559" s="303"/>
      <c r="Y559" s="303"/>
      <c r="Z559" s="303"/>
      <c r="AA559" s="303"/>
      <c r="AB559" s="303"/>
      <c r="AC559" s="303"/>
      <c r="AD559" s="303"/>
      <c r="AE559" s="303"/>
      <c r="AF559" s="303"/>
      <c r="AG559" s="268" t="s">
        <v>45</v>
      </c>
      <c r="AH559" s="268"/>
      <c r="AI559" s="297" t="str">
        <f t="shared" si="14"/>
        <v/>
      </c>
      <c r="AJ559" s="297"/>
      <c r="AK559" s="297"/>
      <c r="AL559" s="297"/>
      <c r="AM559" s="297"/>
      <c r="AN559" s="297"/>
      <c r="AO559" s="297"/>
      <c r="AP559" s="297"/>
      <c r="AQ559" s="297"/>
      <c r="AR559" s="297"/>
      <c r="AS559" s="297"/>
      <c r="AT559" s="297"/>
      <c r="AU559" s="297"/>
      <c r="AV559" s="297"/>
      <c r="AW559" s="297"/>
      <c r="AX559" s="297"/>
      <c r="AY559" s="297"/>
      <c r="AZ559" s="297"/>
      <c r="BA559" s="297"/>
      <c r="BB559" s="297"/>
      <c r="BC559" s="268" t="s">
        <v>45</v>
      </c>
      <c r="BD559" s="268"/>
      <c r="BE559" s="317"/>
      <c r="BF559" s="317"/>
      <c r="BG559" s="317"/>
      <c r="BH559" s="317"/>
      <c r="BI559" s="317"/>
      <c r="BJ559" s="317"/>
      <c r="BK559" s="317"/>
      <c r="BL559" s="317"/>
      <c r="BM559" s="317"/>
      <c r="BN559" s="317"/>
      <c r="BO559" s="317"/>
      <c r="BP559" s="317"/>
      <c r="BQ559" s="317"/>
      <c r="BR559" s="317"/>
      <c r="BS559" s="317"/>
      <c r="BT559" s="109"/>
      <c r="BU559" s="110" t="s">
        <v>67</v>
      </c>
      <c r="BV559" s="110"/>
      <c r="BW559" s="110"/>
      <c r="BX559" s="110"/>
      <c r="BY559" s="110"/>
      <c r="BZ559" s="82"/>
    </row>
    <row r="560" spans="1:80" s="21" customFormat="1" ht="15.95" customHeight="1">
      <c r="A560" s="82"/>
      <c r="B560" s="82"/>
      <c r="C560" s="82"/>
      <c r="D560" s="82"/>
      <c r="E560" s="82"/>
      <c r="F560" s="82"/>
      <c r="G560" s="82"/>
      <c r="H560" s="82"/>
      <c r="I560" s="82"/>
      <c r="J560" s="82"/>
      <c r="K560" s="82"/>
      <c r="L560" s="82" t="s">
        <v>179</v>
      </c>
      <c r="M560" s="82"/>
      <c r="N560" s="82"/>
      <c r="O560" s="82"/>
      <c r="P560" s="82"/>
      <c r="Q560" s="82"/>
      <c r="R560" s="82"/>
      <c r="S560" s="82"/>
      <c r="T560" s="82"/>
      <c r="U560" s="82"/>
      <c r="V560" s="82" t="s">
        <v>21</v>
      </c>
      <c r="W560" s="303"/>
      <c r="X560" s="303"/>
      <c r="Y560" s="303"/>
      <c r="Z560" s="303"/>
      <c r="AA560" s="303"/>
      <c r="AB560" s="303"/>
      <c r="AC560" s="303"/>
      <c r="AD560" s="303"/>
      <c r="AE560" s="303"/>
      <c r="AF560" s="303"/>
      <c r="AG560" s="268" t="s">
        <v>45</v>
      </c>
      <c r="AH560" s="268"/>
      <c r="AI560" s="297" t="str">
        <f t="shared" si="14"/>
        <v/>
      </c>
      <c r="AJ560" s="297"/>
      <c r="AK560" s="297"/>
      <c r="AL560" s="297"/>
      <c r="AM560" s="297"/>
      <c r="AN560" s="297"/>
      <c r="AO560" s="297"/>
      <c r="AP560" s="297"/>
      <c r="AQ560" s="297"/>
      <c r="AR560" s="297"/>
      <c r="AS560" s="297"/>
      <c r="AT560" s="297"/>
      <c r="AU560" s="297"/>
      <c r="AV560" s="297"/>
      <c r="AW560" s="297"/>
      <c r="AX560" s="297"/>
      <c r="AY560" s="297"/>
      <c r="AZ560" s="297"/>
      <c r="BA560" s="297"/>
      <c r="BB560" s="297"/>
      <c r="BC560" s="268" t="s">
        <v>45</v>
      </c>
      <c r="BD560" s="268"/>
      <c r="BE560" s="317"/>
      <c r="BF560" s="317"/>
      <c r="BG560" s="317"/>
      <c r="BH560" s="317"/>
      <c r="BI560" s="317"/>
      <c r="BJ560" s="317"/>
      <c r="BK560" s="317"/>
      <c r="BL560" s="317"/>
      <c r="BM560" s="317"/>
      <c r="BN560" s="317"/>
      <c r="BO560" s="317"/>
      <c r="BP560" s="317"/>
      <c r="BQ560" s="317"/>
      <c r="BR560" s="317"/>
      <c r="BS560" s="317"/>
      <c r="BT560" s="109"/>
      <c r="BU560" s="110" t="s">
        <v>67</v>
      </c>
      <c r="BV560" s="110"/>
      <c r="BW560" s="110"/>
      <c r="BX560" s="110"/>
      <c r="BY560" s="110"/>
      <c r="BZ560" s="82"/>
    </row>
    <row r="561" spans="1:80" s="21" customFormat="1" ht="15.95" customHeight="1">
      <c r="A561" s="82"/>
      <c r="B561" s="82"/>
      <c r="C561" s="82"/>
      <c r="D561" s="82"/>
      <c r="E561" s="82"/>
      <c r="F561" s="82"/>
      <c r="G561" s="82"/>
      <c r="H561" s="82"/>
      <c r="I561" s="82"/>
      <c r="J561" s="82"/>
      <c r="K561" s="82"/>
      <c r="L561" s="82" t="s">
        <v>180</v>
      </c>
      <c r="M561" s="82"/>
      <c r="N561" s="82"/>
      <c r="O561" s="82"/>
      <c r="P561" s="82"/>
      <c r="Q561" s="82"/>
      <c r="R561" s="82"/>
      <c r="S561" s="82"/>
      <c r="T561" s="82"/>
      <c r="U561" s="82"/>
      <c r="V561" s="82" t="s">
        <v>21</v>
      </c>
      <c r="W561" s="303"/>
      <c r="X561" s="303"/>
      <c r="Y561" s="303"/>
      <c r="Z561" s="303"/>
      <c r="AA561" s="303"/>
      <c r="AB561" s="303"/>
      <c r="AC561" s="303"/>
      <c r="AD561" s="303"/>
      <c r="AE561" s="303"/>
      <c r="AF561" s="303"/>
      <c r="AG561" s="268" t="s">
        <v>45</v>
      </c>
      <c r="AH561" s="268"/>
      <c r="AI561" s="297" t="str">
        <f t="shared" si="14"/>
        <v/>
      </c>
      <c r="AJ561" s="297"/>
      <c r="AK561" s="297"/>
      <c r="AL561" s="297"/>
      <c r="AM561" s="297"/>
      <c r="AN561" s="297"/>
      <c r="AO561" s="297"/>
      <c r="AP561" s="297"/>
      <c r="AQ561" s="297"/>
      <c r="AR561" s="297"/>
      <c r="AS561" s="297"/>
      <c r="AT561" s="297"/>
      <c r="AU561" s="297"/>
      <c r="AV561" s="297"/>
      <c r="AW561" s="297"/>
      <c r="AX561" s="297"/>
      <c r="AY561" s="297"/>
      <c r="AZ561" s="297"/>
      <c r="BA561" s="297"/>
      <c r="BB561" s="297"/>
      <c r="BC561" s="268" t="s">
        <v>45</v>
      </c>
      <c r="BD561" s="268"/>
      <c r="BE561" s="317"/>
      <c r="BF561" s="317"/>
      <c r="BG561" s="317"/>
      <c r="BH561" s="317"/>
      <c r="BI561" s="317"/>
      <c r="BJ561" s="317"/>
      <c r="BK561" s="317"/>
      <c r="BL561" s="317"/>
      <c r="BM561" s="317"/>
      <c r="BN561" s="317"/>
      <c r="BO561" s="317"/>
      <c r="BP561" s="317"/>
      <c r="BQ561" s="317"/>
      <c r="BR561" s="317"/>
      <c r="BS561" s="317"/>
      <c r="BT561" s="109"/>
      <c r="BU561" s="110" t="s">
        <v>67</v>
      </c>
      <c r="BV561" s="110"/>
      <c r="BW561" s="110"/>
      <c r="BX561" s="110"/>
      <c r="BY561" s="110"/>
      <c r="BZ561" s="82"/>
    </row>
    <row r="562" spans="1:80" s="21" customFormat="1" ht="15.95" customHeight="1">
      <c r="A562" s="82"/>
      <c r="B562" s="82"/>
      <c r="C562" s="82"/>
      <c r="D562" s="82"/>
      <c r="E562" s="82"/>
      <c r="F562" s="82"/>
      <c r="G562" s="82"/>
      <c r="H562" s="82"/>
      <c r="I562" s="82"/>
      <c r="J562" s="82"/>
      <c r="K562" s="82"/>
      <c r="L562" s="82" t="s">
        <v>181</v>
      </c>
      <c r="M562" s="82"/>
      <c r="N562" s="82"/>
      <c r="O562" s="82"/>
      <c r="P562" s="82"/>
      <c r="Q562" s="82"/>
      <c r="R562" s="82"/>
      <c r="S562" s="82"/>
      <c r="T562" s="82"/>
      <c r="U562" s="82"/>
      <c r="V562" s="82" t="s">
        <v>21</v>
      </c>
      <c r="W562" s="303"/>
      <c r="X562" s="303"/>
      <c r="Y562" s="303"/>
      <c r="Z562" s="303"/>
      <c r="AA562" s="303"/>
      <c r="AB562" s="303"/>
      <c r="AC562" s="303"/>
      <c r="AD562" s="303"/>
      <c r="AE562" s="303"/>
      <c r="AF562" s="303"/>
      <c r="AG562" s="268" t="s">
        <v>45</v>
      </c>
      <c r="AH562" s="268"/>
      <c r="AI562" s="297" t="str">
        <f t="shared" si="14"/>
        <v/>
      </c>
      <c r="AJ562" s="297"/>
      <c r="AK562" s="297"/>
      <c r="AL562" s="297"/>
      <c r="AM562" s="297"/>
      <c r="AN562" s="297"/>
      <c r="AO562" s="297"/>
      <c r="AP562" s="297"/>
      <c r="AQ562" s="297"/>
      <c r="AR562" s="297"/>
      <c r="AS562" s="297"/>
      <c r="AT562" s="297"/>
      <c r="AU562" s="297"/>
      <c r="AV562" s="297"/>
      <c r="AW562" s="297"/>
      <c r="AX562" s="297"/>
      <c r="AY562" s="297"/>
      <c r="AZ562" s="297"/>
      <c r="BA562" s="297"/>
      <c r="BB562" s="297"/>
      <c r="BC562" s="268" t="s">
        <v>45</v>
      </c>
      <c r="BD562" s="268"/>
      <c r="BE562" s="317"/>
      <c r="BF562" s="317"/>
      <c r="BG562" s="317"/>
      <c r="BH562" s="317"/>
      <c r="BI562" s="317"/>
      <c r="BJ562" s="317"/>
      <c r="BK562" s="317"/>
      <c r="BL562" s="317"/>
      <c r="BM562" s="317"/>
      <c r="BN562" s="317"/>
      <c r="BO562" s="317"/>
      <c r="BP562" s="317"/>
      <c r="BQ562" s="317"/>
      <c r="BR562" s="317"/>
      <c r="BS562" s="317"/>
      <c r="BT562" s="109"/>
      <c r="BU562" s="110" t="s">
        <v>67</v>
      </c>
      <c r="BV562" s="110"/>
      <c r="BW562" s="110"/>
      <c r="BX562" s="110"/>
      <c r="BY562" s="110"/>
      <c r="BZ562" s="82"/>
    </row>
    <row r="563" spans="1:80" s="21" customFormat="1" ht="15.95" customHeight="1">
      <c r="A563" s="82"/>
      <c r="B563" s="82"/>
      <c r="C563" s="82"/>
      <c r="D563" s="82"/>
      <c r="E563" s="82"/>
      <c r="F563" s="82"/>
      <c r="G563" s="82"/>
      <c r="H563" s="82"/>
      <c r="I563" s="82"/>
      <c r="J563" s="82"/>
      <c r="K563" s="82"/>
      <c r="L563" s="82" t="s">
        <v>182</v>
      </c>
      <c r="M563" s="82"/>
      <c r="N563" s="82"/>
      <c r="O563" s="82"/>
      <c r="P563" s="82"/>
      <c r="Q563" s="82"/>
      <c r="R563" s="82"/>
      <c r="S563" s="82"/>
      <c r="T563" s="82"/>
      <c r="U563" s="82"/>
      <c r="V563" s="82" t="s">
        <v>21</v>
      </c>
      <c r="W563" s="303"/>
      <c r="X563" s="303"/>
      <c r="Y563" s="303"/>
      <c r="Z563" s="303"/>
      <c r="AA563" s="303"/>
      <c r="AB563" s="303"/>
      <c r="AC563" s="303"/>
      <c r="AD563" s="303"/>
      <c r="AE563" s="303"/>
      <c r="AF563" s="303"/>
      <c r="AG563" s="268" t="s">
        <v>45</v>
      </c>
      <c r="AH563" s="268"/>
      <c r="AI563" s="297" t="str">
        <f t="shared" si="14"/>
        <v/>
      </c>
      <c r="AJ563" s="297"/>
      <c r="AK563" s="297"/>
      <c r="AL563" s="297"/>
      <c r="AM563" s="297"/>
      <c r="AN563" s="297"/>
      <c r="AO563" s="297"/>
      <c r="AP563" s="297"/>
      <c r="AQ563" s="297"/>
      <c r="AR563" s="297"/>
      <c r="AS563" s="297"/>
      <c r="AT563" s="297"/>
      <c r="AU563" s="297"/>
      <c r="AV563" s="297"/>
      <c r="AW563" s="297"/>
      <c r="AX563" s="297"/>
      <c r="AY563" s="297"/>
      <c r="AZ563" s="297"/>
      <c r="BA563" s="297"/>
      <c r="BB563" s="297"/>
      <c r="BC563" s="268" t="s">
        <v>45</v>
      </c>
      <c r="BD563" s="268"/>
      <c r="BE563" s="317"/>
      <c r="BF563" s="317"/>
      <c r="BG563" s="317"/>
      <c r="BH563" s="317"/>
      <c r="BI563" s="317"/>
      <c r="BJ563" s="317"/>
      <c r="BK563" s="317"/>
      <c r="BL563" s="317"/>
      <c r="BM563" s="317"/>
      <c r="BN563" s="317"/>
      <c r="BO563" s="317"/>
      <c r="BP563" s="317"/>
      <c r="BQ563" s="317"/>
      <c r="BR563" s="317"/>
      <c r="BS563" s="317"/>
      <c r="BT563" s="109"/>
      <c r="BU563" s="110" t="s">
        <v>67</v>
      </c>
      <c r="BV563" s="110"/>
      <c r="BW563" s="110"/>
      <c r="BX563" s="110"/>
      <c r="BY563" s="110"/>
      <c r="BZ563" s="82"/>
    </row>
    <row r="564" spans="1:80" s="2" customFormat="1" ht="5.0999999999999996"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B564" s="12"/>
    </row>
    <row r="565" spans="1:80" s="2" customFormat="1" ht="5.0999999999999996"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B565" s="12"/>
    </row>
    <row r="566" spans="1:80" s="21" customFormat="1" ht="15.95" customHeight="1">
      <c r="A566" s="82"/>
      <c r="B566" s="82" t="s">
        <v>195</v>
      </c>
      <c r="C566" s="82"/>
      <c r="D566" s="82"/>
      <c r="E566" s="82"/>
      <c r="F566" s="82"/>
      <c r="G566" s="82"/>
      <c r="H566" s="82"/>
      <c r="I566" s="82"/>
      <c r="J566" s="82"/>
      <c r="K566" s="82"/>
      <c r="L566" s="82"/>
      <c r="M566" s="82"/>
      <c r="N566" s="82"/>
      <c r="O566" s="82"/>
      <c r="P566" s="82"/>
      <c r="Q566" s="82"/>
      <c r="R566" s="82"/>
      <c r="S566" s="266"/>
      <c r="T566" s="266"/>
      <c r="U566" s="266"/>
      <c r="V566" s="266"/>
      <c r="W566" s="266"/>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c r="AS566" s="266"/>
      <c r="AT566" s="266"/>
      <c r="AU566" s="266"/>
      <c r="AV566" s="266"/>
      <c r="AW566" s="266"/>
      <c r="AX566" s="266"/>
      <c r="AY566" s="266"/>
      <c r="AZ566" s="266"/>
      <c r="BA566" s="266"/>
      <c r="BB566" s="266"/>
      <c r="BC566" s="266"/>
      <c r="BD566" s="266"/>
      <c r="BE566" s="266"/>
      <c r="BF566" s="266"/>
      <c r="BG566" s="266"/>
      <c r="BH566" s="266"/>
      <c r="BI566" s="266"/>
      <c r="BJ566" s="266"/>
      <c r="BK566" s="266"/>
      <c r="BL566" s="266"/>
      <c r="BM566" s="266"/>
      <c r="BN566" s="266"/>
      <c r="BO566" s="266"/>
      <c r="BP566" s="266"/>
      <c r="BQ566" s="266"/>
      <c r="BR566" s="266"/>
      <c r="BS566" s="266"/>
      <c r="BT566" s="266"/>
      <c r="BU566" s="266"/>
      <c r="BV566" s="266"/>
      <c r="BW566" s="266"/>
      <c r="BX566" s="266"/>
      <c r="BY566" s="266"/>
      <c r="BZ566" s="266"/>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2" customFormat="1" ht="5.0999999999999996"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B568" s="12"/>
    </row>
    <row r="569" spans="1:80" s="21" customFormat="1" ht="15.95" customHeight="1">
      <c r="A569" s="82"/>
      <c r="B569" s="82" t="s">
        <v>196</v>
      </c>
      <c r="C569" s="82"/>
      <c r="D569" s="82"/>
      <c r="E569" s="82"/>
      <c r="F569" s="82"/>
      <c r="G569" s="82"/>
      <c r="H569" s="82"/>
      <c r="I569" s="82"/>
      <c r="J569" s="82"/>
      <c r="K569" s="82"/>
      <c r="L569" s="82"/>
      <c r="M569" s="82"/>
      <c r="N569" s="82"/>
      <c r="O569" s="82"/>
      <c r="P569" s="82"/>
      <c r="Q569" s="82"/>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6"/>
      <c r="AV569" s="266"/>
      <c r="AW569" s="266"/>
      <c r="AX569" s="266"/>
      <c r="AY569" s="266"/>
      <c r="AZ569" s="266"/>
      <c r="BA569" s="266"/>
      <c r="BB569" s="266"/>
      <c r="BC569" s="266"/>
      <c r="BD569" s="266"/>
      <c r="BE569" s="266"/>
      <c r="BF569" s="266"/>
      <c r="BG569" s="266"/>
      <c r="BH569" s="266"/>
      <c r="BI569" s="266"/>
      <c r="BJ569" s="266"/>
      <c r="BK569" s="266"/>
      <c r="BL569" s="266"/>
      <c r="BM569" s="266"/>
      <c r="BN569" s="266"/>
      <c r="BO569" s="266"/>
      <c r="BP569" s="266"/>
      <c r="BQ569" s="266"/>
      <c r="BR569" s="266"/>
      <c r="BS569" s="266"/>
      <c r="BT569" s="266"/>
      <c r="BU569" s="266"/>
      <c r="BV569" s="266"/>
      <c r="BW569" s="266"/>
      <c r="BX569" s="266"/>
      <c r="BY569" s="266"/>
      <c r="BZ569" s="266"/>
    </row>
    <row r="570" spans="1:80" s="21" customFormat="1" ht="15.95" customHeight="1">
      <c r="A570" s="82"/>
      <c r="B570" s="82"/>
      <c r="C570" s="82"/>
      <c r="D570" s="82"/>
      <c r="E570" s="82"/>
      <c r="F570" s="82"/>
      <c r="G570" s="82"/>
      <c r="H570" s="82"/>
      <c r="I570" s="82"/>
      <c r="J570" s="82"/>
      <c r="K570" s="82"/>
      <c r="L570" s="82"/>
      <c r="M570" s="82"/>
      <c r="N570" s="82"/>
      <c r="O570" s="82"/>
      <c r="P570" s="82"/>
      <c r="Q570" s="82"/>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6"/>
      <c r="AV570" s="266"/>
      <c r="AW570" s="266"/>
      <c r="AX570" s="266"/>
      <c r="AY570" s="266"/>
      <c r="AZ570" s="266"/>
      <c r="BA570" s="266"/>
      <c r="BB570" s="266"/>
      <c r="BC570" s="266"/>
      <c r="BD570" s="266"/>
      <c r="BE570" s="266"/>
      <c r="BF570" s="266"/>
      <c r="BG570" s="266"/>
      <c r="BH570" s="266"/>
      <c r="BI570" s="266"/>
      <c r="BJ570" s="266"/>
      <c r="BK570" s="266"/>
      <c r="BL570" s="266"/>
      <c r="BM570" s="266"/>
      <c r="BN570" s="266"/>
      <c r="BO570" s="266"/>
      <c r="BP570" s="266"/>
      <c r="BQ570" s="266"/>
      <c r="BR570" s="266"/>
      <c r="BS570" s="266"/>
      <c r="BT570" s="266"/>
      <c r="BU570" s="266"/>
      <c r="BV570" s="266"/>
      <c r="BW570" s="266"/>
      <c r="BX570" s="266"/>
      <c r="BY570" s="266"/>
      <c r="BZ570" s="266"/>
    </row>
    <row r="571" spans="1:80" s="2" customFormat="1" ht="5.0999999999999996"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B571" s="12"/>
    </row>
    <row r="572" spans="1:80" s="21" customFormat="1" ht="9.9499999999999993"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row>
    <row r="573" spans="1:80" s="2" customFormat="1" ht="5.0999999999999996"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B573" s="12"/>
    </row>
    <row r="574" spans="1:80" s="21" customFormat="1" ht="15.95" customHeight="1">
      <c r="A574" s="82"/>
      <c r="B574" s="82" t="s">
        <v>125</v>
      </c>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259"/>
      <c r="AJ574" s="259"/>
      <c r="AK574" s="259"/>
      <c r="AL574" s="259"/>
      <c r="AM574" s="259"/>
      <c r="AN574" s="259"/>
      <c r="AO574" s="259"/>
      <c r="AP574" s="82"/>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row>
    <row r="575" spans="1:80" s="2" customFormat="1" ht="5.0999999999999996"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B575" s="12"/>
    </row>
    <row r="576" spans="1:80" s="2" customFormat="1" ht="5.0999999999999996"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B576" s="12"/>
    </row>
    <row r="577" spans="1:80" s="21" customFormat="1" ht="15.95" customHeight="1">
      <c r="A577" s="82"/>
      <c r="B577" s="82" t="s">
        <v>126</v>
      </c>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259"/>
      <c r="AJ577" s="259"/>
      <c r="AK577" s="259"/>
      <c r="AL577" s="259"/>
      <c r="AM577" s="259"/>
      <c r="AN577" s="259"/>
      <c r="AO577" s="259"/>
      <c r="AP577" s="82"/>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2" customFormat="1" ht="5.0999999999999996"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B579" s="12"/>
    </row>
    <row r="580" spans="1:80" s="21" customFormat="1" ht="15.95" customHeight="1">
      <c r="A580" s="82"/>
      <c r="B580" s="82" t="s">
        <v>127</v>
      </c>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3"/>
      <c r="AR580" s="83"/>
      <c r="AS580" s="319"/>
      <c r="AT580" s="319"/>
      <c r="AU580" s="319"/>
      <c r="AV580" s="319"/>
      <c r="AW580" s="319"/>
      <c r="AX580" s="319"/>
      <c r="AY580" s="319"/>
      <c r="AZ580" s="319"/>
      <c r="BA580" s="319"/>
      <c r="BB580" s="319"/>
      <c r="BC580" s="319"/>
      <c r="BD580" s="319"/>
      <c r="BE580" s="319"/>
      <c r="BF580" s="319"/>
      <c r="BG580" s="83"/>
      <c r="BH580" s="83"/>
      <c r="BI580" s="83"/>
      <c r="BJ580" s="83"/>
      <c r="BK580" s="83"/>
      <c r="BL580" s="83"/>
      <c r="BM580" s="83"/>
      <c r="BN580" s="83"/>
      <c r="BO580" s="83"/>
      <c r="BP580" s="83"/>
      <c r="BQ580" s="83"/>
      <c r="BR580" s="83"/>
      <c r="BS580" s="83"/>
      <c r="BT580" s="83"/>
      <c r="BU580" s="83"/>
      <c r="BV580" s="83"/>
      <c r="BW580" s="83"/>
      <c r="BX580" s="83"/>
      <c r="BY580" s="83"/>
      <c r="BZ580" s="83"/>
    </row>
    <row r="581" spans="1:80" s="2" customFormat="1" ht="5.0999999999999996"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B581" s="12"/>
    </row>
    <row r="582" spans="1:80" s="2" customFormat="1" ht="5.0999999999999996"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B582" s="12"/>
    </row>
    <row r="583" spans="1:80" s="21" customFormat="1" ht="15.95" customHeight="1">
      <c r="A583" s="82"/>
      <c r="B583" s="82" t="s">
        <v>128</v>
      </c>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3"/>
      <c r="AR583" s="83"/>
      <c r="AS583" s="309"/>
      <c r="AT583" s="309"/>
      <c r="AU583" s="309"/>
      <c r="AV583" s="309"/>
      <c r="AW583" s="309"/>
      <c r="AX583" s="309"/>
      <c r="AY583" s="309"/>
      <c r="AZ583" s="309"/>
      <c r="BA583" s="309"/>
      <c r="BB583" s="309"/>
      <c r="BC583" s="309"/>
      <c r="BD583" s="309"/>
      <c r="BE583" s="309"/>
      <c r="BF583" s="309"/>
      <c r="BG583" s="83"/>
      <c r="BH583" s="83"/>
      <c r="BI583" s="83"/>
      <c r="BJ583" s="83"/>
      <c r="BK583" s="83"/>
      <c r="BL583" s="83"/>
      <c r="BM583" s="83"/>
      <c r="BN583" s="83"/>
      <c r="BO583" s="83"/>
      <c r="BP583" s="83"/>
      <c r="BQ583" s="83"/>
      <c r="BR583" s="83"/>
      <c r="BS583" s="83"/>
      <c r="BT583" s="83"/>
      <c r="BU583" s="83"/>
      <c r="BV583" s="83"/>
      <c r="BW583" s="83"/>
      <c r="BX583" s="83"/>
      <c r="BY583" s="83"/>
      <c r="BZ583" s="83"/>
    </row>
    <row r="584" spans="1:80" s="2" customFormat="1" ht="5.0999999999999996"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B584" s="12"/>
    </row>
    <row r="585" spans="1:80" s="2" customFormat="1" ht="5.0999999999999996"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B585" s="12"/>
    </row>
    <row r="586" spans="1:80" s="21" customFormat="1" ht="15.95" customHeight="1">
      <c r="A586" s="82"/>
      <c r="B586" s="82" t="s">
        <v>129</v>
      </c>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3"/>
      <c r="AR586" s="83"/>
      <c r="AS586" s="309"/>
      <c r="AT586" s="309"/>
      <c r="AU586" s="309"/>
      <c r="AV586" s="309"/>
      <c r="AW586" s="309"/>
      <c r="AX586" s="309"/>
      <c r="AY586" s="309"/>
      <c r="AZ586" s="309"/>
      <c r="BA586" s="309"/>
      <c r="BB586" s="309"/>
      <c r="BC586" s="309"/>
      <c r="BD586" s="309"/>
      <c r="BE586" s="309"/>
      <c r="BF586" s="309"/>
      <c r="BG586" s="83"/>
      <c r="BH586" s="83"/>
      <c r="BI586" s="83"/>
      <c r="BJ586" s="83"/>
      <c r="BK586" s="83"/>
      <c r="BL586" s="83"/>
      <c r="BM586" s="83"/>
      <c r="BN586" s="83"/>
      <c r="BO586" s="83"/>
      <c r="BP586" s="83"/>
      <c r="BQ586" s="83"/>
      <c r="BR586" s="83"/>
      <c r="BS586" s="83"/>
      <c r="BT586" s="83"/>
      <c r="BU586" s="83"/>
      <c r="BV586" s="83"/>
      <c r="BW586" s="83"/>
      <c r="BX586" s="83"/>
      <c r="BY586" s="83"/>
      <c r="BZ586" s="83"/>
    </row>
    <row r="587" spans="1:80" s="2" customFormat="1" ht="5.0999999999999996"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B587" s="12"/>
    </row>
    <row r="588" spans="1:80" s="2" customFormat="1" ht="5.0999999999999996"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B588" s="12"/>
    </row>
    <row r="589" spans="1:80" s="21" customFormat="1" ht="15.95" customHeight="1">
      <c r="A589" s="82"/>
      <c r="B589" s="82" t="s">
        <v>219</v>
      </c>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3"/>
      <c r="AR589" s="83"/>
      <c r="AS589" s="134"/>
      <c r="AT589" s="134"/>
      <c r="AU589" s="134"/>
      <c r="AV589" s="134"/>
      <c r="AW589" s="134"/>
      <c r="AX589" s="134"/>
      <c r="AY589" s="134"/>
      <c r="AZ589" s="134"/>
      <c r="BA589" s="134"/>
      <c r="BB589" s="134"/>
      <c r="BC589" s="134"/>
      <c r="BD589" s="134"/>
      <c r="BE589" s="134"/>
      <c r="BF589" s="134"/>
      <c r="BG589" s="83"/>
      <c r="BH589" s="83"/>
      <c r="BI589" s="83"/>
      <c r="BJ589" s="83"/>
      <c r="BK589" s="83"/>
      <c r="BL589" s="83"/>
      <c r="BM589" s="83"/>
      <c r="BN589" s="83"/>
      <c r="BO589" s="83"/>
      <c r="BP589" s="83"/>
      <c r="BQ589" s="83"/>
      <c r="BR589" s="83"/>
      <c r="BS589" s="83"/>
      <c r="BT589" s="83"/>
      <c r="BU589" s="83"/>
      <c r="BV589" s="83"/>
      <c r="BW589" s="83"/>
      <c r="BX589" s="83"/>
      <c r="BY589" s="83"/>
      <c r="BZ589" s="83"/>
    </row>
    <row r="590" spans="1:80" s="21" customFormat="1" ht="15.95" customHeight="1">
      <c r="A590" s="82"/>
      <c r="B590" s="82"/>
      <c r="C590" s="82"/>
      <c r="D590" s="82"/>
      <c r="E590" s="82" t="s">
        <v>216</v>
      </c>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3"/>
      <c r="AR590" s="83"/>
      <c r="AS590" s="309"/>
      <c r="AT590" s="309"/>
      <c r="AU590" s="309"/>
      <c r="AV590" s="309"/>
      <c r="AW590" s="309"/>
      <c r="AX590" s="309"/>
      <c r="AY590" s="309"/>
      <c r="AZ590" s="309"/>
      <c r="BA590" s="309"/>
      <c r="BB590" s="309"/>
      <c r="BC590" s="309"/>
      <c r="BD590" s="309"/>
      <c r="BE590" s="309"/>
      <c r="BF590" s="309"/>
      <c r="BG590" s="83"/>
      <c r="BH590" s="83"/>
      <c r="BI590" s="83"/>
      <c r="BJ590" s="83"/>
      <c r="BK590" s="83"/>
      <c r="BL590" s="83"/>
      <c r="BM590" s="83"/>
      <c r="BN590" s="83"/>
      <c r="BO590" s="83"/>
      <c r="BP590" s="83"/>
      <c r="BQ590" s="83"/>
      <c r="BR590" s="83"/>
      <c r="BS590" s="83"/>
      <c r="BT590" s="83"/>
      <c r="BU590" s="83"/>
      <c r="BV590" s="83"/>
      <c r="BW590" s="83"/>
      <c r="BX590" s="83"/>
      <c r="BY590" s="83"/>
      <c r="BZ590" s="83"/>
    </row>
    <row r="591" spans="1:80" s="21" customFormat="1" ht="15.95" customHeight="1">
      <c r="A591" s="82"/>
      <c r="B591" s="82"/>
      <c r="C591" s="82"/>
      <c r="D591" s="82"/>
      <c r="E591" s="82" t="s">
        <v>217</v>
      </c>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3"/>
      <c r="AR591" s="83"/>
      <c r="AS591" s="259" t="s">
        <v>35</v>
      </c>
      <c r="AT591" s="259"/>
      <c r="AU591" s="134"/>
      <c r="AV591" s="134"/>
      <c r="AW591" s="134" t="s">
        <v>88</v>
      </c>
      <c r="AX591" s="134"/>
      <c r="AY591" s="134"/>
      <c r="AZ591" s="134"/>
      <c r="BA591" s="134"/>
      <c r="BB591" s="259" t="s">
        <v>35</v>
      </c>
      <c r="BC591" s="259"/>
      <c r="BD591" s="134"/>
      <c r="BE591" s="134"/>
      <c r="BF591" s="134" t="s">
        <v>218</v>
      </c>
      <c r="BG591" s="83"/>
      <c r="BH591" s="83"/>
      <c r="BI591" s="83"/>
      <c r="BJ591" s="83"/>
      <c r="BK591" s="83"/>
      <c r="BL591" s="83"/>
      <c r="BM591" s="83"/>
      <c r="BN591" s="83"/>
      <c r="BO591" s="83"/>
      <c r="BP591" s="83"/>
      <c r="BQ591" s="83"/>
      <c r="BR591" s="83"/>
      <c r="BS591" s="83"/>
      <c r="BT591" s="83"/>
      <c r="BU591" s="83"/>
      <c r="BV591" s="83"/>
      <c r="BW591" s="83"/>
      <c r="BX591" s="83"/>
      <c r="BY591" s="83"/>
      <c r="BZ591" s="83"/>
    </row>
    <row r="592" spans="1:80" s="2" customFormat="1" ht="5.0999999999999996"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B592" s="12"/>
    </row>
    <row r="593" spans="1:80" s="2" customFormat="1" ht="5.0999999999999996"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B593" s="12"/>
    </row>
    <row r="594" spans="1:80" s="21" customFormat="1" ht="15.95" customHeight="1">
      <c r="A594" s="82"/>
      <c r="B594" s="82" t="s">
        <v>130</v>
      </c>
      <c r="C594" s="82"/>
      <c r="D594" s="82"/>
      <c r="E594" s="82"/>
      <c r="F594" s="82"/>
      <c r="G594" s="82"/>
      <c r="H594" s="82"/>
      <c r="I594" s="82"/>
      <c r="J594" s="82"/>
      <c r="K594" s="82"/>
      <c r="L594" s="82"/>
      <c r="M594" s="82"/>
      <c r="N594" s="82"/>
      <c r="O594" s="82"/>
      <c r="P594" s="82"/>
      <c r="Q594" s="82"/>
      <c r="R594" s="82"/>
      <c r="S594" s="82"/>
      <c r="T594" s="82"/>
      <c r="U594" s="82"/>
      <c r="V594" s="82" t="s">
        <v>131</v>
      </c>
      <c r="W594" s="82"/>
      <c r="X594" s="82"/>
      <c r="Y594" s="82"/>
      <c r="Z594" s="82"/>
      <c r="AA594" s="82"/>
      <c r="AB594" s="82"/>
      <c r="AC594" s="82"/>
      <c r="AD594" s="82"/>
      <c r="AE594" s="82"/>
      <c r="AF594" s="82"/>
      <c r="AG594" s="82" t="s">
        <v>132</v>
      </c>
      <c r="AH594" s="82"/>
      <c r="AI594" s="82"/>
      <c r="AJ594" s="82"/>
      <c r="AK594" s="82"/>
      <c r="AL594" s="82"/>
      <c r="AM594" s="82"/>
      <c r="AN594" s="82"/>
      <c r="AO594" s="82"/>
      <c r="AP594" s="82"/>
      <c r="AQ594" s="82"/>
      <c r="AR594" s="82"/>
      <c r="AS594" s="82"/>
      <c r="AT594" s="82"/>
      <c r="AU594" s="82"/>
      <c r="AV594" s="82"/>
      <c r="AW594" s="82"/>
      <c r="AX594" s="83"/>
      <c r="AY594" s="83"/>
      <c r="AZ594" s="83"/>
      <c r="BA594" s="83"/>
      <c r="BB594" s="83"/>
      <c r="BC594" s="82" t="s">
        <v>194</v>
      </c>
      <c r="BD594" s="82"/>
      <c r="BE594" s="82"/>
      <c r="BF594" s="82"/>
      <c r="BG594" s="82"/>
      <c r="BH594" s="82"/>
      <c r="BI594" s="82"/>
      <c r="BJ594" s="82"/>
      <c r="BK594" s="82"/>
      <c r="BL594" s="82"/>
      <c r="BM594" s="82"/>
      <c r="BN594" s="82"/>
      <c r="BO594" s="82"/>
      <c r="BP594" s="82"/>
      <c r="BQ594" s="82"/>
      <c r="BR594" s="82"/>
      <c r="BS594" s="82"/>
      <c r="BT594" s="82"/>
      <c r="BU594" s="82" t="s">
        <v>67</v>
      </c>
      <c r="BV594" s="82"/>
      <c r="BW594" s="82"/>
      <c r="BX594" s="82"/>
      <c r="BY594" s="82"/>
      <c r="BZ594" s="82"/>
    </row>
    <row r="595" spans="1:80" s="21" customFormat="1" ht="15.95" customHeight="1">
      <c r="A595" s="82"/>
      <c r="B595" s="82"/>
      <c r="C595" s="82"/>
      <c r="D595" s="82"/>
      <c r="E595" s="82"/>
      <c r="F595" s="82"/>
      <c r="G595" s="82"/>
      <c r="H595" s="82"/>
      <c r="I595" s="82"/>
      <c r="J595" s="82"/>
      <c r="K595" s="82"/>
      <c r="L595" s="82" t="s">
        <v>177</v>
      </c>
      <c r="M595" s="82"/>
      <c r="N595" s="82"/>
      <c r="O595" s="82"/>
      <c r="P595" s="82"/>
      <c r="Q595" s="82"/>
      <c r="R595" s="82"/>
      <c r="S595" s="82"/>
      <c r="T595" s="82"/>
      <c r="U595" s="82"/>
      <c r="V595" s="82" t="s">
        <v>21</v>
      </c>
      <c r="W595" s="303"/>
      <c r="X595" s="303"/>
      <c r="Y595" s="303"/>
      <c r="Z595" s="303"/>
      <c r="AA595" s="303"/>
      <c r="AB595" s="303"/>
      <c r="AC595" s="303"/>
      <c r="AD595" s="303"/>
      <c r="AE595" s="303"/>
      <c r="AF595" s="303"/>
      <c r="AG595" s="268" t="s">
        <v>45</v>
      </c>
      <c r="AH595" s="268"/>
      <c r="AI595" s="297" t="str">
        <f t="shared" ref="AI595:AI600" si="15">IFERROR(VLOOKUP(W595,$CA$26:$CB$91,2,FALSE),"")</f>
        <v/>
      </c>
      <c r="AJ595" s="297"/>
      <c r="AK595" s="297"/>
      <c r="AL595" s="297"/>
      <c r="AM595" s="297"/>
      <c r="AN595" s="297"/>
      <c r="AO595" s="297"/>
      <c r="AP595" s="297"/>
      <c r="AQ595" s="297"/>
      <c r="AR595" s="297"/>
      <c r="AS595" s="297"/>
      <c r="AT595" s="297"/>
      <c r="AU595" s="297"/>
      <c r="AV595" s="297"/>
      <c r="AW595" s="297"/>
      <c r="AX595" s="297"/>
      <c r="AY595" s="297"/>
      <c r="AZ595" s="297"/>
      <c r="BA595" s="297"/>
      <c r="BB595" s="297"/>
      <c r="BC595" s="268" t="s">
        <v>45</v>
      </c>
      <c r="BD595" s="268"/>
      <c r="BE595" s="317"/>
      <c r="BF595" s="317"/>
      <c r="BG595" s="317"/>
      <c r="BH595" s="317"/>
      <c r="BI595" s="317"/>
      <c r="BJ595" s="317"/>
      <c r="BK595" s="317"/>
      <c r="BL595" s="317"/>
      <c r="BM595" s="317"/>
      <c r="BN595" s="317"/>
      <c r="BO595" s="317"/>
      <c r="BP595" s="317"/>
      <c r="BQ595" s="317"/>
      <c r="BR595" s="317"/>
      <c r="BS595" s="317"/>
      <c r="BT595" s="109"/>
      <c r="BU595" s="110" t="s">
        <v>67</v>
      </c>
      <c r="BV595" s="110"/>
      <c r="BW595" s="110"/>
      <c r="BX595" s="110"/>
      <c r="BY595" s="110"/>
      <c r="BZ595" s="82"/>
    </row>
    <row r="596" spans="1:80" s="21" customFormat="1" ht="15.95" customHeight="1">
      <c r="A596" s="82"/>
      <c r="B596" s="82"/>
      <c r="C596" s="82"/>
      <c r="D596" s="82"/>
      <c r="E596" s="82"/>
      <c r="F596" s="82"/>
      <c r="G596" s="82"/>
      <c r="H596" s="82"/>
      <c r="I596" s="82"/>
      <c r="J596" s="82"/>
      <c r="K596" s="82"/>
      <c r="L596" s="82" t="s">
        <v>178</v>
      </c>
      <c r="M596" s="82"/>
      <c r="N596" s="82"/>
      <c r="O596" s="82"/>
      <c r="P596" s="82"/>
      <c r="Q596" s="82"/>
      <c r="R596" s="82"/>
      <c r="S596" s="82"/>
      <c r="T596" s="82"/>
      <c r="U596" s="82"/>
      <c r="V596" s="82" t="s">
        <v>21</v>
      </c>
      <c r="W596" s="303"/>
      <c r="X596" s="303"/>
      <c r="Y596" s="303"/>
      <c r="Z596" s="303"/>
      <c r="AA596" s="303"/>
      <c r="AB596" s="303"/>
      <c r="AC596" s="303"/>
      <c r="AD596" s="303"/>
      <c r="AE596" s="303"/>
      <c r="AF596" s="303"/>
      <c r="AG596" s="268" t="s">
        <v>45</v>
      </c>
      <c r="AH596" s="268"/>
      <c r="AI596" s="297" t="str">
        <f t="shared" si="15"/>
        <v/>
      </c>
      <c r="AJ596" s="297"/>
      <c r="AK596" s="297"/>
      <c r="AL596" s="297"/>
      <c r="AM596" s="297"/>
      <c r="AN596" s="297"/>
      <c r="AO596" s="297"/>
      <c r="AP596" s="297"/>
      <c r="AQ596" s="297"/>
      <c r="AR596" s="297"/>
      <c r="AS596" s="297"/>
      <c r="AT596" s="297"/>
      <c r="AU596" s="297"/>
      <c r="AV596" s="297"/>
      <c r="AW596" s="297"/>
      <c r="AX596" s="297"/>
      <c r="AY596" s="297"/>
      <c r="AZ596" s="297"/>
      <c r="BA596" s="297"/>
      <c r="BB596" s="297"/>
      <c r="BC596" s="268" t="s">
        <v>45</v>
      </c>
      <c r="BD596" s="268"/>
      <c r="BE596" s="317"/>
      <c r="BF596" s="317"/>
      <c r="BG596" s="317"/>
      <c r="BH596" s="317"/>
      <c r="BI596" s="317"/>
      <c r="BJ596" s="317"/>
      <c r="BK596" s="317"/>
      <c r="BL596" s="317"/>
      <c r="BM596" s="317"/>
      <c r="BN596" s="317"/>
      <c r="BO596" s="317"/>
      <c r="BP596" s="317"/>
      <c r="BQ596" s="317"/>
      <c r="BR596" s="317"/>
      <c r="BS596" s="317"/>
      <c r="BT596" s="109"/>
      <c r="BU596" s="110" t="s">
        <v>67</v>
      </c>
      <c r="BV596" s="110"/>
      <c r="BW596" s="110"/>
      <c r="BX596" s="110"/>
      <c r="BY596" s="110"/>
      <c r="BZ596" s="82"/>
    </row>
    <row r="597" spans="1:80" s="21" customFormat="1" ht="15.95" customHeight="1">
      <c r="A597" s="82"/>
      <c r="B597" s="82"/>
      <c r="C597" s="82"/>
      <c r="D597" s="82"/>
      <c r="E597" s="82"/>
      <c r="F597" s="82"/>
      <c r="G597" s="82"/>
      <c r="H597" s="82"/>
      <c r="I597" s="82"/>
      <c r="J597" s="82"/>
      <c r="K597" s="82"/>
      <c r="L597" s="82" t="s">
        <v>179</v>
      </c>
      <c r="M597" s="82"/>
      <c r="N597" s="82"/>
      <c r="O597" s="82"/>
      <c r="P597" s="82"/>
      <c r="Q597" s="82"/>
      <c r="R597" s="82"/>
      <c r="S597" s="82"/>
      <c r="T597" s="82"/>
      <c r="U597" s="82"/>
      <c r="V597" s="82" t="s">
        <v>21</v>
      </c>
      <c r="W597" s="303"/>
      <c r="X597" s="303"/>
      <c r="Y597" s="303"/>
      <c r="Z597" s="303"/>
      <c r="AA597" s="303"/>
      <c r="AB597" s="303"/>
      <c r="AC597" s="303"/>
      <c r="AD597" s="303"/>
      <c r="AE597" s="303"/>
      <c r="AF597" s="303"/>
      <c r="AG597" s="268" t="s">
        <v>45</v>
      </c>
      <c r="AH597" s="268"/>
      <c r="AI597" s="297" t="str">
        <f t="shared" si="15"/>
        <v/>
      </c>
      <c r="AJ597" s="297"/>
      <c r="AK597" s="297"/>
      <c r="AL597" s="297"/>
      <c r="AM597" s="297"/>
      <c r="AN597" s="297"/>
      <c r="AO597" s="297"/>
      <c r="AP597" s="297"/>
      <c r="AQ597" s="297"/>
      <c r="AR597" s="297"/>
      <c r="AS597" s="297"/>
      <c r="AT597" s="297"/>
      <c r="AU597" s="297"/>
      <c r="AV597" s="297"/>
      <c r="AW597" s="297"/>
      <c r="AX597" s="297"/>
      <c r="AY597" s="297"/>
      <c r="AZ597" s="297"/>
      <c r="BA597" s="297"/>
      <c r="BB597" s="297"/>
      <c r="BC597" s="268" t="s">
        <v>45</v>
      </c>
      <c r="BD597" s="268"/>
      <c r="BE597" s="317"/>
      <c r="BF597" s="317"/>
      <c r="BG597" s="317"/>
      <c r="BH597" s="317"/>
      <c r="BI597" s="317"/>
      <c r="BJ597" s="317"/>
      <c r="BK597" s="317"/>
      <c r="BL597" s="317"/>
      <c r="BM597" s="317"/>
      <c r="BN597" s="317"/>
      <c r="BO597" s="317"/>
      <c r="BP597" s="317"/>
      <c r="BQ597" s="317"/>
      <c r="BR597" s="317"/>
      <c r="BS597" s="317"/>
      <c r="BT597" s="109"/>
      <c r="BU597" s="110" t="s">
        <v>67</v>
      </c>
      <c r="BV597" s="110"/>
      <c r="BW597" s="110"/>
      <c r="BX597" s="110"/>
      <c r="BY597" s="110"/>
      <c r="BZ597" s="82"/>
    </row>
    <row r="598" spans="1:80" s="21" customFormat="1" ht="15.95" customHeight="1">
      <c r="A598" s="82"/>
      <c r="B598" s="82"/>
      <c r="C598" s="82"/>
      <c r="D598" s="82"/>
      <c r="E598" s="82"/>
      <c r="F598" s="82"/>
      <c r="G598" s="82"/>
      <c r="H598" s="82"/>
      <c r="I598" s="82"/>
      <c r="J598" s="82"/>
      <c r="K598" s="82"/>
      <c r="L598" s="82" t="s">
        <v>180</v>
      </c>
      <c r="M598" s="82"/>
      <c r="N598" s="82"/>
      <c r="O598" s="82"/>
      <c r="P598" s="82"/>
      <c r="Q598" s="82"/>
      <c r="R598" s="82"/>
      <c r="S598" s="82"/>
      <c r="T598" s="82"/>
      <c r="U598" s="82"/>
      <c r="V598" s="82" t="s">
        <v>21</v>
      </c>
      <c r="W598" s="303"/>
      <c r="X598" s="303"/>
      <c r="Y598" s="303"/>
      <c r="Z598" s="303"/>
      <c r="AA598" s="303"/>
      <c r="AB598" s="303"/>
      <c r="AC598" s="303"/>
      <c r="AD598" s="303"/>
      <c r="AE598" s="303"/>
      <c r="AF598" s="303"/>
      <c r="AG598" s="268" t="s">
        <v>45</v>
      </c>
      <c r="AH598" s="268"/>
      <c r="AI598" s="297" t="str">
        <f t="shared" si="15"/>
        <v/>
      </c>
      <c r="AJ598" s="297"/>
      <c r="AK598" s="297"/>
      <c r="AL598" s="297"/>
      <c r="AM598" s="297"/>
      <c r="AN598" s="297"/>
      <c r="AO598" s="297"/>
      <c r="AP598" s="297"/>
      <c r="AQ598" s="297"/>
      <c r="AR598" s="297"/>
      <c r="AS598" s="297"/>
      <c r="AT598" s="297"/>
      <c r="AU598" s="297"/>
      <c r="AV598" s="297"/>
      <c r="AW598" s="297"/>
      <c r="AX598" s="297"/>
      <c r="AY598" s="297"/>
      <c r="AZ598" s="297"/>
      <c r="BA598" s="297"/>
      <c r="BB598" s="297"/>
      <c r="BC598" s="268" t="s">
        <v>45</v>
      </c>
      <c r="BD598" s="268"/>
      <c r="BE598" s="317"/>
      <c r="BF598" s="317"/>
      <c r="BG598" s="317"/>
      <c r="BH598" s="317"/>
      <c r="BI598" s="317"/>
      <c r="BJ598" s="317"/>
      <c r="BK598" s="317"/>
      <c r="BL598" s="317"/>
      <c r="BM598" s="317"/>
      <c r="BN598" s="317"/>
      <c r="BO598" s="317"/>
      <c r="BP598" s="317"/>
      <c r="BQ598" s="317"/>
      <c r="BR598" s="317"/>
      <c r="BS598" s="317"/>
      <c r="BT598" s="109"/>
      <c r="BU598" s="110" t="s">
        <v>67</v>
      </c>
      <c r="BV598" s="110"/>
      <c r="BW598" s="110"/>
      <c r="BX598" s="110"/>
      <c r="BY598" s="110"/>
      <c r="BZ598" s="82"/>
    </row>
    <row r="599" spans="1:80" s="1" customFormat="1" ht="15.95" customHeight="1">
      <c r="A599" s="82"/>
      <c r="B599" s="82"/>
      <c r="C599" s="82"/>
      <c r="D599" s="82"/>
      <c r="E599" s="82"/>
      <c r="F599" s="82"/>
      <c r="G599" s="82"/>
      <c r="H599" s="82"/>
      <c r="I599" s="82"/>
      <c r="J599" s="82"/>
      <c r="K599" s="82"/>
      <c r="L599" s="82" t="s">
        <v>181</v>
      </c>
      <c r="M599" s="82"/>
      <c r="N599" s="82"/>
      <c r="O599" s="82"/>
      <c r="P599" s="82"/>
      <c r="Q599" s="82"/>
      <c r="R599" s="82"/>
      <c r="S599" s="82"/>
      <c r="T599" s="82"/>
      <c r="U599" s="82"/>
      <c r="V599" s="82" t="s">
        <v>21</v>
      </c>
      <c r="W599" s="303"/>
      <c r="X599" s="303"/>
      <c r="Y599" s="303"/>
      <c r="Z599" s="303"/>
      <c r="AA599" s="303"/>
      <c r="AB599" s="303"/>
      <c r="AC599" s="303"/>
      <c r="AD599" s="303"/>
      <c r="AE599" s="303"/>
      <c r="AF599" s="303"/>
      <c r="AG599" s="268" t="s">
        <v>45</v>
      </c>
      <c r="AH599" s="268"/>
      <c r="AI599" s="297" t="str">
        <f t="shared" si="15"/>
        <v/>
      </c>
      <c r="AJ599" s="297"/>
      <c r="AK599" s="297"/>
      <c r="AL599" s="297"/>
      <c r="AM599" s="297"/>
      <c r="AN599" s="297"/>
      <c r="AO599" s="297"/>
      <c r="AP599" s="297"/>
      <c r="AQ599" s="297"/>
      <c r="AR599" s="297"/>
      <c r="AS599" s="297"/>
      <c r="AT599" s="297"/>
      <c r="AU599" s="297"/>
      <c r="AV599" s="297"/>
      <c r="AW599" s="297"/>
      <c r="AX599" s="297"/>
      <c r="AY599" s="297"/>
      <c r="AZ599" s="297"/>
      <c r="BA599" s="297"/>
      <c r="BB599" s="297"/>
      <c r="BC599" s="268" t="s">
        <v>45</v>
      </c>
      <c r="BD599" s="268"/>
      <c r="BE599" s="317"/>
      <c r="BF599" s="317"/>
      <c r="BG599" s="317"/>
      <c r="BH599" s="317"/>
      <c r="BI599" s="317"/>
      <c r="BJ599" s="317"/>
      <c r="BK599" s="317"/>
      <c r="BL599" s="317"/>
      <c r="BM599" s="317"/>
      <c r="BN599" s="317"/>
      <c r="BO599" s="317"/>
      <c r="BP599" s="317"/>
      <c r="BQ599" s="317"/>
      <c r="BR599" s="317"/>
      <c r="BS599" s="317"/>
      <c r="BT599" s="109"/>
      <c r="BU599" s="110" t="s">
        <v>67</v>
      </c>
      <c r="BV599" s="110"/>
      <c r="BW599" s="110"/>
      <c r="BX599" s="110"/>
      <c r="BY599" s="110"/>
      <c r="BZ599" s="82"/>
    </row>
    <row r="600" spans="1:80" s="1" customFormat="1" ht="15.95" customHeight="1">
      <c r="A600" s="82"/>
      <c r="B600" s="82"/>
      <c r="C600" s="82"/>
      <c r="D600" s="82"/>
      <c r="E600" s="82"/>
      <c r="F600" s="82"/>
      <c r="G600" s="82"/>
      <c r="H600" s="82"/>
      <c r="I600" s="82"/>
      <c r="J600" s="82"/>
      <c r="K600" s="82"/>
      <c r="L600" s="82" t="s">
        <v>182</v>
      </c>
      <c r="M600" s="82"/>
      <c r="N600" s="82"/>
      <c r="O600" s="82"/>
      <c r="P600" s="82"/>
      <c r="Q600" s="82"/>
      <c r="R600" s="82"/>
      <c r="S600" s="82"/>
      <c r="T600" s="82"/>
      <c r="U600" s="82"/>
      <c r="V600" s="82" t="s">
        <v>21</v>
      </c>
      <c r="W600" s="303"/>
      <c r="X600" s="303"/>
      <c r="Y600" s="303"/>
      <c r="Z600" s="303"/>
      <c r="AA600" s="303"/>
      <c r="AB600" s="303"/>
      <c r="AC600" s="303"/>
      <c r="AD600" s="303"/>
      <c r="AE600" s="303"/>
      <c r="AF600" s="303"/>
      <c r="AG600" s="268" t="s">
        <v>45</v>
      </c>
      <c r="AH600" s="268"/>
      <c r="AI600" s="297" t="str">
        <f t="shared" si="15"/>
        <v/>
      </c>
      <c r="AJ600" s="297"/>
      <c r="AK600" s="297"/>
      <c r="AL600" s="297"/>
      <c r="AM600" s="297"/>
      <c r="AN600" s="297"/>
      <c r="AO600" s="297"/>
      <c r="AP600" s="297"/>
      <c r="AQ600" s="297"/>
      <c r="AR600" s="297"/>
      <c r="AS600" s="297"/>
      <c r="AT600" s="297"/>
      <c r="AU600" s="297"/>
      <c r="AV600" s="297"/>
      <c r="AW600" s="297"/>
      <c r="AX600" s="297"/>
      <c r="AY600" s="297"/>
      <c r="AZ600" s="297"/>
      <c r="BA600" s="297"/>
      <c r="BB600" s="297"/>
      <c r="BC600" s="268" t="s">
        <v>45</v>
      </c>
      <c r="BD600" s="268"/>
      <c r="BE600" s="317"/>
      <c r="BF600" s="317"/>
      <c r="BG600" s="317"/>
      <c r="BH600" s="317"/>
      <c r="BI600" s="317"/>
      <c r="BJ600" s="317"/>
      <c r="BK600" s="317"/>
      <c r="BL600" s="317"/>
      <c r="BM600" s="317"/>
      <c r="BN600" s="317"/>
      <c r="BO600" s="317"/>
      <c r="BP600" s="317"/>
      <c r="BQ600" s="317"/>
      <c r="BR600" s="317"/>
      <c r="BS600" s="317"/>
      <c r="BT600" s="109"/>
      <c r="BU600" s="110" t="s">
        <v>67</v>
      </c>
      <c r="BV600" s="110"/>
      <c r="BW600" s="110"/>
      <c r="BX600" s="110"/>
      <c r="BY600" s="110"/>
      <c r="BZ600" s="82"/>
    </row>
    <row r="601" spans="1:80" s="2" customFormat="1" ht="5.0999999999999996"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B601" s="12"/>
    </row>
    <row r="602" spans="1:80" s="2" customFormat="1" ht="5.0999999999999996"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B602" s="12"/>
    </row>
    <row r="603" spans="1:80" s="21" customFormat="1" ht="15.95" customHeight="1">
      <c r="A603" s="82"/>
      <c r="B603" s="82" t="s">
        <v>195</v>
      </c>
      <c r="C603" s="82"/>
      <c r="D603" s="82"/>
      <c r="E603" s="82"/>
      <c r="F603" s="82"/>
      <c r="G603" s="82"/>
      <c r="H603" s="82"/>
      <c r="I603" s="82"/>
      <c r="J603" s="82"/>
      <c r="K603" s="82"/>
      <c r="L603" s="82"/>
      <c r="M603" s="82"/>
      <c r="N603" s="82"/>
      <c r="O603" s="82"/>
      <c r="P603" s="82"/>
      <c r="Q603" s="82"/>
      <c r="R603" s="82"/>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6"/>
      <c r="AV603" s="266"/>
      <c r="AW603" s="266"/>
      <c r="AX603" s="266"/>
      <c r="AY603" s="266"/>
      <c r="AZ603" s="266"/>
      <c r="BA603" s="266"/>
      <c r="BB603" s="266"/>
      <c r="BC603" s="266"/>
      <c r="BD603" s="266"/>
      <c r="BE603" s="266"/>
      <c r="BF603" s="266"/>
      <c r="BG603" s="266"/>
      <c r="BH603" s="266"/>
      <c r="BI603" s="266"/>
      <c r="BJ603" s="266"/>
      <c r="BK603" s="266"/>
      <c r="BL603" s="266"/>
      <c r="BM603" s="266"/>
      <c r="BN603" s="266"/>
      <c r="BO603" s="266"/>
      <c r="BP603" s="266"/>
      <c r="BQ603" s="266"/>
      <c r="BR603" s="266"/>
      <c r="BS603" s="266"/>
      <c r="BT603" s="266"/>
      <c r="BU603" s="266"/>
      <c r="BV603" s="266"/>
      <c r="BW603" s="266"/>
      <c r="BX603" s="266"/>
      <c r="BY603" s="266"/>
      <c r="BZ603" s="266"/>
    </row>
    <row r="604" spans="1:80" s="2" customFormat="1" ht="5.0999999999999996"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B604" s="12"/>
    </row>
    <row r="605" spans="1:80" s="2" customFormat="1" ht="5.0999999999999996"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B605" s="12"/>
    </row>
    <row r="606" spans="1:80" s="21" customFormat="1" ht="15.95" customHeight="1">
      <c r="A606" s="82"/>
      <c r="B606" s="82" t="s">
        <v>196</v>
      </c>
      <c r="C606" s="82"/>
      <c r="D606" s="82"/>
      <c r="E606" s="82"/>
      <c r="F606" s="82"/>
      <c r="G606" s="82"/>
      <c r="H606" s="82"/>
      <c r="I606" s="82"/>
      <c r="J606" s="82"/>
      <c r="K606" s="82"/>
      <c r="L606" s="82"/>
      <c r="M606" s="82"/>
      <c r="N606" s="82"/>
      <c r="O606" s="82"/>
      <c r="P606" s="82"/>
      <c r="Q606" s="82"/>
      <c r="R606" s="266"/>
      <c r="S606" s="266"/>
      <c r="T606" s="266"/>
      <c r="U606" s="266"/>
      <c r="V606" s="266"/>
      <c r="W606" s="266"/>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6"/>
      <c r="AY606" s="266"/>
      <c r="AZ606" s="266"/>
      <c r="BA606" s="266"/>
      <c r="BB606" s="266"/>
      <c r="BC606" s="266"/>
      <c r="BD606" s="266"/>
      <c r="BE606" s="266"/>
      <c r="BF606" s="266"/>
      <c r="BG606" s="266"/>
      <c r="BH606" s="266"/>
      <c r="BI606" s="266"/>
      <c r="BJ606" s="266"/>
      <c r="BK606" s="266"/>
      <c r="BL606" s="266"/>
      <c r="BM606" s="266"/>
      <c r="BN606" s="266"/>
      <c r="BO606" s="266"/>
      <c r="BP606" s="266"/>
      <c r="BQ606" s="266"/>
      <c r="BR606" s="266"/>
      <c r="BS606" s="266"/>
      <c r="BT606" s="266"/>
      <c r="BU606" s="266"/>
      <c r="BV606" s="266"/>
      <c r="BW606" s="266"/>
      <c r="BX606" s="266"/>
      <c r="BY606" s="266"/>
      <c r="BZ606" s="266"/>
    </row>
    <row r="607" spans="1:80" s="21" customFormat="1" ht="15.95" customHeight="1">
      <c r="A607" s="82"/>
      <c r="B607" s="82"/>
      <c r="C607" s="82"/>
      <c r="D607" s="82"/>
      <c r="E607" s="82"/>
      <c r="F607" s="82"/>
      <c r="G607" s="82"/>
      <c r="H607" s="82"/>
      <c r="I607" s="82"/>
      <c r="J607" s="82"/>
      <c r="K607" s="82"/>
      <c r="L607" s="82"/>
      <c r="M607" s="82"/>
      <c r="N607" s="82"/>
      <c r="O607" s="82"/>
      <c r="P607" s="82"/>
      <c r="Q607" s="82"/>
      <c r="R607" s="266"/>
      <c r="S607" s="266"/>
      <c r="T607" s="266"/>
      <c r="U607" s="266"/>
      <c r="V607" s="266"/>
      <c r="W607" s="266"/>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6"/>
      <c r="AY607" s="266"/>
      <c r="AZ607" s="266"/>
      <c r="BA607" s="266"/>
      <c r="BB607" s="266"/>
      <c r="BC607" s="266"/>
      <c r="BD607" s="266"/>
      <c r="BE607" s="266"/>
      <c r="BF607" s="266"/>
      <c r="BG607" s="266"/>
      <c r="BH607" s="266"/>
      <c r="BI607" s="266"/>
      <c r="BJ607" s="266"/>
      <c r="BK607" s="266"/>
      <c r="BL607" s="266"/>
      <c r="BM607" s="266"/>
      <c r="BN607" s="266"/>
      <c r="BO607" s="266"/>
      <c r="BP607" s="266"/>
      <c r="BQ607" s="266"/>
      <c r="BR607" s="266"/>
      <c r="BS607" s="266"/>
      <c r="BT607" s="266"/>
      <c r="BU607" s="266"/>
      <c r="BV607" s="266"/>
      <c r="BW607" s="266"/>
      <c r="BX607" s="266"/>
      <c r="BY607" s="266"/>
      <c r="BZ607" s="266"/>
    </row>
    <row r="608" spans="1:80" s="2" customFormat="1" ht="5.0999999999999996"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B608" s="12"/>
    </row>
  </sheetData>
  <sheetProtection algorithmName="SHA-512" hashValue="HOfJSjBP2ZIf8sXYw2ePMuKr4dPUanbQ61VNCB0s7Ps5C15HQbs6r7562W5IaHXaHwFCmMZq7CFxHtWWgBGgAg==" saltValue="DFnepr/fcTi5wgl0oqYa9A==" spinCount="100000" sheet="1" formatCells="0" selectLockedCells="1"/>
  <mergeCells count="664">
    <mergeCell ref="AS21:BF21"/>
    <mergeCell ref="AS22:AT22"/>
    <mergeCell ref="BB22:BC22"/>
    <mergeCell ref="W26:AF26"/>
    <mergeCell ref="AG26:AH26"/>
    <mergeCell ref="AI26:BB26"/>
    <mergeCell ref="BC26:BD26"/>
    <mergeCell ref="BE26:BS26"/>
    <mergeCell ref="A1:BZ1"/>
    <mergeCell ref="AI5:AO5"/>
    <mergeCell ref="AI8:AO8"/>
    <mergeCell ref="AS11:BF11"/>
    <mergeCell ref="AS14:BF14"/>
    <mergeCell ref="AS17:BF17"/>
    <mergeCell ref="W27:AF27"/>
    <mergeCell ref="AG27:AH27"/>
    <mergeCell ref="AI27:BB27"/>
    <mergeCell ref="BC27:BD27"/>
    <mergeCell ref="BE27:BS27"/>
    <mergeCell ref="W28:AF28"/>
    <mergeCell ref="AG28:AH28"/>
    <mergeCell ref="AI28:BB28"/>
    <mergeCell ref="BC28:BD28"/>
    <mergeCell ref="BE28:BS28"/>
    <mergeCell ref="W29:AF29"/>
    <mergeCell ref="AG29:AH29"/>
    <mergeCell ref="AI29:BB29"/>
    <mergeCell ref="BC29:BD29"/>
    <mergeCell ref="BE29:BS29"/>
    <mergeCell ref="W30:AF30"/>
    <mergeCell ref="AG30:AH30"/>
    <mergeCell ref="AI30:BB30"/>
    <mergeCell ref="BC30:BD30"/>
    <mergeCell ref="BE30:BS30"/>
    <mergeCell ref="R37:BZ37"/>
    <mergeCell ref="R38:BZ38"/>
    <mergeCell ref="AI42:AO42"/>
    <mergeCell ref="AI45:AO45"/>
    <mergeCell ref="AS48:BF48"/>
    <mergeCell ref="AS51:BF51"/>
    <mergeCell ref="W31:AF31"/>
    <mergeCell ref="AG31:AH31"/>
    <mergeCell ref="AI31:BB31"/>
    <mergeCell ref="BC31:BD31"/>
    <mergeCell ref="BE31:BS31"/>
    <mergeCell ref="S34:BZ34"/>
    <mergeCell ref="AS54:BF54"/>
    <mergeCell ref="AS58:BF58"/>
    <mergeCell ref="AS59:AT59"/>
    <mergeCell ref="BB59:BC59"/>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W66:AF66"/>
    <mergeCell ref="AG66:AH66"/>
    <mergeCell ref="AI66:BB66"/>
    <mergeCell ref="BC66:BD66"/>
    <mergeCell ref="BE66:BS66"/>
    <mergeCell ref="W67:AF67"/>
    <mergeCell ref="AG67:AH67"/>
    <mergeCell ref="AI67:BB67"/>
    <mergeCell ref="BC67:BD67"/>
    <mergeCell ref="BE67:BS67"/>
    <mergeCell ref="R74:BZ74"/>
    <mergeCell ref="R75:BZ75"/>
    <mergeCell ref="A77:BZ77"/>
    <mergeCell ref="AI81:AO81"/>
    <mergeCell ref="AI84:AO84"/>
    <mergeCell ref="AS87:BF87"/>
    <mergeCell ref="W68:AF68"/>
    <mergeCell ref="AG68:AH68"/>
    <mergeCell ref="AI68:BB68"/>
    <mergeCell ref="BC68:BD68"/>
    <mergeCell ref="BE68:BS68"/>
    <mergeCell ref="S71:BZ71"/>
    <mergeCell ref="AS90:BF90"/>
    <mergeCell ref="AS93:BF93"/>
    <mergeCell ref="AS97:BF97"/>
    <mergeCell ref="AS98:AT98"/>
    <mergeCell ref="BB98:BC98"/>
    <mergeCell ref="W102:AF102"/>
    <mergeCell ref="AG102:AH102"/>
    <mergeCell ref="AI102:BB102"/>
    <mergeCell ref="BC102:BD102"/>
    <mergeCell ref="BE102:BS102"/>
    <mergeCell ref="W103:AF103"/>
    <mergeCell ref="AG103:AH103"/>
    <mergeCell ref="AI103:BB103"/>
    <mergeCell ref="BC103:BD103"/>
    <mergeCell ref="BE103:BS103"/>
    <mergeCell ref="W104:AF104"/>
    <mergeCell ref="AG104:AH104"/>
    <mergeCell ref="AI104:BB104"/>
    <mergeCell ref="BC104:BD104"/>
    <mergeCell ref="BE104:BS104"/>
    <mergeCell ref="W105:AF105"/>
    <mergeCell ref="AG105:AH105"/>
    <mergeCell ref="AI105:BB105"/>
    <mergeCell ref="BC105:BD105"/>
    <mergeCell ref="BE105:BS105"/>
    <mergeCell ref="W106:AF106"/>
    <mergeCell ref="AG106:AH106"/>
    <mergeCell ref="AI106:BB106"/>
    <mergeCell ref="BC106:BD106"/>
    <mergeCell ref="BE106:BS106"/>
    <mergeCell ref="R113:BZ113"/>
    <mergeCell ref="R114:BZ114"/>
    <mergeCell ref="AI118:AO118"/>
    <mergeCell ref="AI121:AO121"/>
    <mergeCell ref="AS124:BF124"/>
    <mergeCell ref="AS127:BF127"/>
    <mergeCell ref="W107:AF107"/>
    <mergeCell ref="AG107:AH107"/>
    <mergeCell ref="AI107:BB107"/>
    <mergeCell ref="BC107:BD107"/>
    <mergeCell ref="BE107:BS107"/>
    <mergeCell ref="S110:BZ110"/>
    <mergeCell ref="AS130:BF130"/>
    <mergeCell ref="AS134:BF134"/>
    <mergeCell ref="AS135:AT135"/>
    <mergeCell ref="BB135:BC135"/>
    <mergeCell ref="W139:AF139"/>
    <mergeCell ref="AG139:AH139"/>
    <mergeCell ref="AI139:BB139"/>
    <mergeCell ref="BC139:BD139"/>
    <mergeCell ref="BE139:BS139"/>
    <mergeCell ref="W140:AF140"/>
    <mergeCell ref="AG140:AH140"/>
    <mergeCell ref="AI140:BB140"/>
    <mergeCell ref="BC140:BD140"/>
    <mergeCell ref="BE140:BS140"/>
    <mergeCell ref="W141:AF141"/>
    <mergeCell ref="AG141:AH141"/>
    <mergeCell ref="AI141:BB14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R150:BZ150"/>
    <mergeCell ref="R151:BZ151"/>
    <mergeCell ref="A153:BZ153"/>
    <mergeCell ref="AI157:AO157"/>
    <mergeCell ref="AI160:AO160"/>
    <mergeCell ref="AS163:BF163"/>
    <mergeCell ref="W144:AF144"/>
    <mergeCell ref="AG144:AH144"/>
    <mergeCell ref="AI144:BB144"/>
    <mergeCell ref="BC144:BD144"/>
    <mergeCell ref="BE144:BS144"/>
    <mergeCell ref="S147:BZ147"/>
    <mergeCell ref="AS166:BF166"/>
    <mergeCell ref="AS169:BF169"/>
    <mergeCell ref="AS173:BF173"/>
    <mergeCell ref="AS174:AT174"/>
    <mergeCell ref="BB174:BC174"/>
    <mergeCell ref="W178:AF178"/>
    <mergeCell ref="AG178:AH178"/>
    <mergeCell ref="AI178:BB178"/>
    <mergeCell ref="BC178:BD178"/>
    <mergeCell ref="BE178:BS178"/>
    <mergeCell ref="W179:AF179"/>
    <mergeCell ref="AG179:AH179"/>
    <mergeCell ref="AI179:BB179"/>
    <mergeCell ref="BC179:BD179"/>
    <mergeCell ref="BE179:BS179"/>
    <mergeCell ref="W180:AF180"/>
    <mergeCell ref="AG180:AH180"/>
    <mergeCell ref="AI180:BB180"/>
    <mergeCell ref="BC180:BD180"/>
    <mergeCell ref="BE180:BS180"/>
    <mergeCell ref="W181:AF181"/>
    <mergeCell ref="AG181:AH181"/>
    <mergeCell ref="AI181:BB181"/>
    <mergeCell ref="BC181:BD181"/>
    <mergeCell ref="BE181:BS181"/>
    <mergeCell ref="W182:AF182"/>
    <mergeCell ref="AG182:AH182"/>
    <mergeCell ref="AI182:BB182"/>
    <mergeCell ref="BC182:BD182"/>
    <mergeCell ref="BE182:BS182"/>
    <mergeCell ref="R189:BZ189"/>
    <mergeCell ref="R190:BZ190"/>
    <mergeCell ref="AI194:AO194"/>
    <mergeCell ref="AI197:AO197"/>
    <mergeCell ref="AS200:BF200"/>
    <mergeCell ref="AS203:BF203"/>
    <mergeCell ref="W183:AF183"/>
    <mergeCell ref="AG183:AH183"/>
    <mergeCell ref="AI183:BB183"/>
    <mergeCell ref="BC183:BD183"/>
    <mergeCell ref="BE183:BS183"/>
    <mergeCell ref="S186:BZ186"/>
    <mergeCell ref="AS206:BF206"/>
    <mergeCell ref="AS210:BF210"/>
    <mergeCell ref="AS211:AT211"/>
    <mergeCell ref="BB211:BC211"/>
    <mergeCell ref="W215:AF215"/>
    <mergeCell ref="AG215:AH215"/>
    <mergeCell ref="AI215:BB215"/>
    <mergeCell ref="BC215:BD215"/>
    <mergeCell ref="BE215:BS215"/>
    <mergeCell ref="W216:AF216"/>
    <mergeCell ref="AG216:AH216"/>
    <mergeCell ref="AI216:BB216"/>
    <mergeCell ref="BC216:BD216"/>
    <mergeCell ref="BE216:BS216"/>
    <mergeCell ref="W217:AF217"/>
    <mergeCell ref="AG217:AH217"/>
    <mergeCell ref="AI217:BB217"/>
    <mergeCell ref="BC217:BD217"/>
    <mergeCell ref="BE217:BS217"/>
    <mergeCell ref="W218:AF218"/>
    <mergeCell ref="AG218:AH218"/>
    <mergeCell ref="AI218:BB218"/>
    <mergeCell ref="BC218:BD218"/>
    <mergeCell ref="BE218:BS218"/>
    <mergeCell ref="W219:AF219"/>
    <mergeCell ref="AG219:AH219"/>
    <mergeCell ref="AI219:BB219"/>
    <mergeCell ref="BC219:BD219"/>
    <mergeCell ref="BE219:BS219"/>
    <mergeCell ref="R226:BZ226"/>
    <mergeCell ref="R227:BZ227"/>
    <mergeCell ref="A229:BZ229"/>
    <mergeCell ref="AI233:AO233"/>
    <mergeCell ref="AI236:AO236"/>
    <mergeCell ref="AS239:BF239"/>
    <mergeCell ref="W220:AF220"/>
    <mergeCell ref="AG220:AH220"/>
    <mergeCell ref="AI220:BB220"/>
    <mergeCell ref="BC220:BD220"/>
    <mergeCell ref="BE220:BS220"/>
    <mergeCell ref="S223:BZ223"/>
    <mergeCell ref="AS242:BF242"/>
    <mergeCell ref="AS245:BF245"/>
    <mergeCell ref="AS249:BF249"/>
    <mergeCell ref="AS250:AT250"/>
    <mergeCell ref="BB250:BC250"/>
    <mergeCell ref="W254:AF254"/>
    <mergeCell ref="AG254:AH254"/>
    <mergeCell ref="AI254:BB254"/>
    <mergeCell ref="BC254:BD254"/>
    <mergeCell ref="BE254:BS254"/>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AI270:AO270"/>
    <mergeCell ref="AI273:AO273"/>
    <mergeCell ref="AS276:BF276"/>
    <mergeCell ref="AS279:BF279"/>
    <mergeCell ref="W259:AF259"/>
    <mergeCell ref="AG259:AH259"/>
    <mergeCell ref="AI259:BB259"/>
    <mergeCell ref="BC259:BD259"/>
    <mergeCell ref="BE259:BS259"/>
    <mergeCell ref="S262:BZ262"/>
    <mergeCell ref="AS282:BF282"/>
    <mergeCell ref="AS286:BF286"/>
    <mergeCell ref="AS287:AT287"/>
    <mergeCell ref="BB287:BC287"/>
    <mergeCell ref="W291:AF291"/>
    <mergeCell ref="AG291:AH291"/>
    <mergeCell ref="AI291:BB291"/>
    <mergeCell ref="BC291:BD291"/>
    <mergeCell ref="BE291:BS291"/>
    <mergeCell ref="W292:AF292"/>
    <mergeCell ref="AG292:AH292"/>
    <mergeCell ref="AI292:BB292"/>
    <mergeCell ref="BC292:BD292"/>
    <mergeCell ref="BE292:BS292"/>
    <mergeCell ref="W293:AF293"/>
    <mergeCell ref="AG293:AH293"/>
    <mergeCell ref="AI293:BB293"/>
    <mergeCell ref="BC293:BD293"/>
    <mergeCell ref="BE293:BS293"/>
    <mergeCell ref="W294:AF294"/>
    <mergeCell ref="AG294:AH294"/>
    <mergeCell ref="AI294:BB294"/>
    <mergeCell ref="BC294:BD294"/>
    <mergeCell ref="BE294:BS294"/>
    <mergeCell ref="W295:AF295"/>
    <mergeCell ref="AG295:AH295"/>
    <mergeCell ref="AI295:BB295"/>
    <mergeCell ref="BC295:BD295"/>
    <mergeCell ref="BE295:BS295"/>
    <mergeCell ref="R302:BZ302"/>
    <mergeCell ref="R303:BZ303"/>
    <mergeCell ref="A305:BZ305"/>
    <mergeCell ref="AI309:AO309"/>
    <mergeCell ref="AI312:AO312"/>
    <mergeCell ref="AS315:BF315"/>
    <mergeCell ref="W296:AF296"/>
    <mergeCell ref="AG296:AH296"/>
    <mergeCell ref="AI296:BB296"/>
    <mergeCell ref="BC296:BD296"/>
    <mergeCell ref="BE296:BS296"/>
    <mergeCell ref="S299:BZ299"/>
    <mergeCell ref="AS318:BF318"/>
    <mergeCell ref="AS321:BF321"/>
    <mergeCell ref="AS325:BF325"/>
    <mergeCell ref="AS326:AT326"/>
    <mergeCell ref="BB326:BC326"/>
    <mergeCell ref="W330:AF330"/>
    <mergeCell ref="AG330:AH330"/>
    <mergeCell ref="AI330:BB330"/>
    <mergeCell ref="BC330:BD330"/>
    <mergeCell ref="BE330:BS330"/>
    <mergeCell ref="W331:AF331"/>
    <mergeCell ref="AG331:AH331"/>
    <mergeCell ref="AI331:BB331"/>
    <mergeCell ref="BC331:BD331"/>
    <mergeCell ref="BE331:BS331"/>
    <mergeCell ref="W332:AF332"/>
    <mergeCell ref="AG332:AH332"/>
    <mergeCell ref="AI332:BB332"/>
    <mergeCell ref="BC332:BD332"/>
    <mergeCell ref="BE332:BS332"/>
    <mergeCell ref="W333:AF333"/>
    <mergeCell ref="AG333:AH333"/>
    <mergeCell ref="AI333:BB333"/>
    <mergeCell ref="BC333:BD333"/>
    <mergeCell ref="BE333:BS333"/>
    <mergeCell ref="W334:AF334"/>
    <mergeCell ref="AG334:AH334"/>
    <mergeCell ref="AI334:BB334"/>
    <mergeCell ref="BC334:BD334"/>
    <mergeCell ref="BE334:BS334"/>
    <mergeCell ref="R341:BZ341"/>
    <mergeCell ref="R342:BZ342"/>
    <mergeCell ref="AI346:AO346"/>
    <mergeCell ref="AI349:AO349"/>
    <mergeCell ref="AS352:BF352"/>
    <mergeCell ref="AS355:BF355"/>
    <mergeCell ref="W335:AF335"/>
    <mergeCell ref="AG335:AH335"/>
    <mergeCell ref="AI335:BB335"/>
    <mergeCell ref="BC335:BD335"/>
    <mergeCell ref="BE335:BS335"/>
    <mergeCell ref="S338:BZ338"/>
    <mergeCell ref="AS358:BF358"/>
    <mergeCell ref="AS362:BF362"/>
    <mergeCell ref="AS363:AT363"/>
    <mergeCell ref="BB363:BC363"/>
    <mergeCell ref="W367:AF367"/>
    <mergeCell ref="AG367:AH367"/>
    <mergeCell ref="AI367:BB367"/>
    <mergeCell ref="BC367:BD367"/>
    <mergeCell ref="BE367:BS367"/>
    <mergeCell ref="W368:AF368"/>
    <mergeCell ref="AG368:AH368"/>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371:AF371"/>
    <mergeCell ref="AG371:AH371"/>
    <mergeCell ref="AI371:BB371"/>
    <mergeCell ref="BC371:BD371"/>
    <mergeCell ref="BE371:BS371"/>
    <mergeCell ref="R378:BZ378"/>
    <mergeCell ref="R379:BZ379"/>
    <mergeCell ref="A381:BZ381"/>
    <mergeCell ref="AI385:AO385"/>
    <mergeCell ref="AI388:AO388"/>
    <mergeCell ref="AS391:BF391"/>
    <mergeCell ref="W372:AF372"/>
    <mergeCell ref="AG372:AH372"/>
    <mergeCell ref="AI372:BB372"/>
    <mergeCell ref="BC372:BD372"/>
    <mergeCell ref="BE372:BS372"/>
    <mergeCell ref="S375:BZ375"/>
    <mergeCell ref="AS394:BF394"/>
    <mergeCell ref="AS397:BF397"/>
    <mergeCell ref="AS401:BF401"/>
    <mergeCell ref="AS402:AT402"/>
    <mergeCell ref="BB402:BC402"/>
    <mergeCell ref="W406:AF406"/>
    <mergeCell ref="AG406:AH406"/>
    <mergeCell ref="AI406:BB406"/>
    <mergeCell ref="BC406:BD406"/>
    <mergeCell ref="BE406:BS406"/>
    <mergeCell ref="W407:AF407"/>
    <mergeCell ref="AG407:AH407"/>
    <mergeCell ref="AI407:BB407"/>
    <mergeCell ref="BC407:BD407"/>
    <mergeCell ref="BE407:BS407"/>
    <mergeCell ref="W408:AF408"/>
    <mergeCell ref="AG408:AH408"/>
    <mergeCell ref="AI408:BB408"/>
    <mergeCell ref="BC408:BD408"/>
    <mergeCell ref="BE408:BS408"/>
    <mergeCell ref="W409:AF409"/>
    <mergeCell ref="AG409:AH409"/>
    <mergeCell ref="AI409:BB409"/>
    <mergeCell ref="BC409:BD409"/>
    <mergeCell ref="BE409:BS409"/>
    <mergeCell ref="W410:AF410"/>
    <mergeCell ref="AG410:AH410"/>
    <mergeCell ref="AI410:BB410"/>
    <mergeCell ref="BC410:BD410"/>
    <mergeCell ref="BE410:BS410"/>
    <mergeCell ref="R417:BZ417"/>
    <mergeCell ref="R418:BZ418"/>
    <mergeCell ref="AI422:AO422"/>
    <mergeCell ref="AI425:AO425"/>
    <mergeCell ref="AS428:BF428"/>
    <mergeCell ref="AS431:BF431"/>
    <mergeCell ref="W411:AF411"/>
    <mergeCell ref="AG411:AH411"/>
    <mergeCell ref="AI411:BB411"/>
    <mergeCell ref="BC411:BD411"/>
    <mergeCell ref="BE411:BS411"/>
    <mergeCell ref="S414:BZ414"/>
    <mergeCell ref="AS434:BF434"/>
    <mergeCell ref="AS438:BF438"/>
    <mergeCell ref="AS439:AT439"/>
    <mergeCell ref="BB439:BC439"/>
    <mergeCell ref="W443:AF443"/>
    <mergeCell ref="AG443:AH443"/>
    <mergeCell ref="AI443:BB443"/>
    <mergeCell ref="BC443:BD443"/>
    <mergeCell ref="BE443:BS443"/>
    <mergeCell ref="W444:AF444"/>
    <mergeCell ref="AG444:AH444"/>
    <mergeCell ref="AI444:BB444"/>
    <mergeCell ref="BC444:BD444"/>
    <mergeCell ref="BE444:BS444"/>
    <mergeCell ref="W445:AF445"/>
    <mergeCell ref="AG445:AH445"/>
    <mergeCell ref="AI445:BB445"/>
    <mergeCell ref="BC445:BD445"/>
    <mergeCell ref="BE445:BS445"/>
    <mergeCell ref="W446:AF446"/>
    <mergeCell ref="AG446:AH446"/>
    <mergeCell ref="AI446:BB446"/>
    <mergeCell ref="BC446:BD446"/>
    <mergeCell ref="BE446:BS446"/>
    <mergeCell ref="W447:AF447"/>
    <mergeCell ref="AG447:AH447"/>
    <mergeCell ref="AI447:BB447"/>
    <mergeCell ref="BC447:BD447"/>
    <mergeCell ref="BE447:BS447"/>
    <mergeCell ref="R454:BZ454"/>
    <mergeCell ref="R455:BZ455"/>
    <mergeCell ref="A457:BZ457"/>
    <mergeCell ref="AI461:AO461"/>
    <mergeCell ref="AI464:AO464"/>
    <mergeCell ref="AS467:BF467"/>
    <mergeCell ref="W448:AF448"/>
    <mergeCell ref="AG448:AH448"/>
    <mergeCell ref="AI448:BB448"/>
    <mergeCell ref="BC448:BD448"/>
    <mergeCell ref="BE448:BS448"/>
    <mergeCell ref="S451:BZ451"/>
    <mergeCell ref="AS470:BF470"/>
    <mergeCell ref="AS473:BF473"/>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4:AF484"/>
    <mergeCell ref="AG484:AH484"/>
    <mergeCell ref="AI484:BB484"/>
    <mergeCell ref="BC484:BD484"/>
    <mergeCell ref="BE484:BS484"/>
    <mergeCell ref="W485:AF485"/>
    <mergeCell ref="AG485:AH485"/>
    <mergeCell ref="AI485:BB485"/>
    <mergeCell ref="BC485:BD485"/>
    <mergeCell ref="BE485:BS485"/>
    <mergeCell ref="W486:AF486"/>
    <mergeCell ref="AG486:AH486"/>
    <mergeCell ref="AI486:BB486"/>
    <mergeCell ref="BC486:BD486"/>
    <mergeCell ref="BE486:BS486"/>
    <mergeCell ref="R493:BZ493"/>
    <mergeCell ref="R494:BZ494"/>
    <mergeCell ref="AI498:AO498"/>
    <mergeCell ref="AI501:AO501"/>
    <mergeCell ref="AS504:BF504"/>
    <mergeCell ref="AS507:BF507"/>
    <mergeCell ref="W487:AF487"/>
    <mergeCell ref="AG487:AH487"/>
    <mergeCell ref="AI487:BB487"/>
    <mergeCell ref="BC487:BD487"/>
    <mergeCell ref="BE487:BS487"/>
    <mergeCell ref="S490:BZ490"/>
    <mergeCell ref="AS510:BF510"/>
    <mergeCell ref="AS514:BF514"/>
    <mergeCell ref="AS515:AT515"/>
    <mergeCell ref="BB515:BC515"/>
    <mergeCell ref="W519:AF519"/>
    <mergeCell ref="AG519:AH519"/>
    <mergeCell ref="AI519:BB519"/>
    <mergeCell ref="BC519:BD519"/>
    <mergeCell ref="BE519:BS519"/>
    <mergeCell ref="W520:AF520"/>
    <mergeCell ref="AG520:AH520"/>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R530:BZ530"/>
    <mergeCell ref="R531:BZ531"/>
    <mergeCell ref="A533:BZ533"/>
    <mergeCell ref="AI537:AO537"/>
    <mergeCell ref="AI540:AO540"/>
    <mergeCell ref="AS543:BF543"/>
    <mergeCell ref="W524:AF524"/>
    <mergeCell ref="AG524:AH524"/>
    <mergeCell ref="AI524:BB524"/>
    <mergeCell ref="BC524:BD524"/>
    <mergeCell ref="BE524:BS524"/>
    <mergeCell ref="S527:BZ527"/>
    <mergeCell ref="AS546:BF546"/>
    <mergeCell ref="AS549:BF549"/>
    <mergeCell ref="AS553:BF553"/>
    <mergeCell ref="AS554:AT554"/>
    <mergeCell ref="BB554:BC554"/>
    <mergeCell ref="W558:AF558"/>
    <mergeCell ref="AG558:AH558"/>
    <mergeCell ref="AI558:BB558"/>
    <mergeCell ref="BC558:BD558"/>
    <mergeCell ref="BE558:BS558"/>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BE561:BS561"/>
    <mergeCell ref="W562:AF562"/>
    <mergeCell ref="AG562:AH562"/>
    <mergeCell ref="AI562:BB562"/>
    <mergeCell ref="BC562:BD562"/>
    <mergeCell ref="BE562:BS562"/>
    <mergeCell ref="R569:BZ569"/>
    <mergeCell ref="R570:BZ570"/>
    <mergeCell ref="AI574:AO574"/>
    <mergeCell ref="AI577:AO577"/>
    <mergeCell ref="AS580:BF580"/>
    <mergeCell ref="AS583:BF583"/>
    <mergeCell ref="W563:AF563"/>
    <mergeCell ref="AG563:AH563"/>
    <mergeCell ref="AI563:BB563"/>
    <mergeCell ref="BC563:BD563"/>
    <mergeCell ref="BE563:BS563"/>
    <mergeCell ref="S566:BZ56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R606:BZ606"/>
    <mergeCell ref="R607:BZ607"/>
    <mergeCell ref="W600:AF600"/>
    <mergeCell ref="AG600:AH600"/>
    <mergeCell ref="AI600:BB600"/>
    <mergeCell ref="BC600:BD600"/>
    <mergeCell ref="BE600:BS600"/>
    <mergeCell ref="S603:BZ603"/>
    <mergeCell ref="W598:AF598"/>
    <mergeCell ref="AG598:AH598"/>
    <mergeCell ref="AI598:BB598"/>
    <mergeCell ref="BC598:BD598"/>
    <mergeCell ref="BE598:BS598"/>
    <mergeCell ref="W599:AF599"/>
    <mergeCell ref="AG599:AH599"/>
    <mergeCell ref="AI599:BB599"/>
    <mergeCell ref="BC599:BD599"/>
    <mergeCell ref="BE599:BS599"/>
  </mergeCells>
  <phoneticPr fontId="6"/>
  <dataValidations count="2">
    <dataValidation type="list" allowBlank="1" showInputMessage="1" showErrorMessage="1" sqref="W26:AF31 W63:AF68 W102:AF107 W139:AF144 W178:AF183 W215:AF220 W254:AF259 W291:AF296 W330:AF335 W367:AF372 W406:AF411 W443:AF448 W482:AF487 W519:AF524 W558:AF563 W595:AF600" xr:uid="{60078994-4FF4-4D1F-964B-75A6E938F355}">
      <formula1>$CA$26:$CA$91</formula1>
    </dataValidation>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B64EC11-59C1-42E4-86E9-B7989D188978}">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C79A-4CEE-488E-916A-BDBA1256B5D6}">
  <sheetPr codeName="Sheet13">
    <tabColor rgb="FF92D050"/>
  </sheetPr>
  <dimension ref="A1:CM224"/>
  <sheetViews>
    <sheetView showGridLines="0" view="pageBreakPreview" topLeftCell="A73" zoomScaleNormal="85" zoomScaleSheetLayoutView="100" workbookViewId="0">
      <selection activeCell="AS15" sqref="AS15:BI15"/>
    </sheetView>
  </sheetViews>
  <sheetFormatPr defaultRowHeight="15" customHeight="1"/>
  <cols>
    <col min="1" max="42" width="1.125" style="47" customWidth="1"/>
    <col min="43" max="85" width="1.125" style="63" customWidth="1"/>
    <col min="86" max="87" width="9" style="63" hidden="1" customWidth="1"/>
    <col min="88" max="88" width="9" style="63" customWidth="1"/>
    <col min="89" max="89" width="13.25" style="63" customWidth="1"/>
    <col min="90" max="91" width="9" style="63" hidden="1" customWidth="1"/>
    <col min="92" max="97" width="9" style="63" customWidth="1"/>
    <col min="98" max="16384" width="9" style="63"/>
  </cols>
  <sheetData>
    <row r="1" spans="1:79" s="44" customFormat="1" ht="17.100000000000001" customHeight="1">
      <c r="A1" s="325" t="s">
        <v>247</v>
      </c>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row>
    <row r="2" spans="1:79" s="47" customFormat="1" ht="17.100000000000001" customHeight="1">
      <c r="A2" s="323" t="s">
        <v>248</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row>
    <row r="3" spans="1:79"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2"/>
    </row>
    <row r="4" spans="1:79"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2"/>
    </row>
    <row r="5" spans="1:79" s="47" customFormat="1" ht="17.100000000000001" customHeight="1">
      <c r="A5" s="135"/>
      <c r="B5" s="135" t="s">
        <v>249</v>
      </c>
      <c r="C5" s="135"/>
      <c r="D5" s="135"/>
      <c r="E5" s="135"/>
      <c r="F5" s="135"/>
      <c r="G5" s="135"/>
      <c r="H5" s="135"/>
      <c r="I5" s="135"/>
      <c r="J5" s="135"/>
      <c r="K5" s="135"/>
      <c r="L5" s="135"/>
      <c r="M5" s="135"/>
      <c r="N5" s="135"/>
      <c r="O5" s="135"/>
      <c r="P5" s="135"/>
      <c r="Q5" s="135"/>
      <c r="R5" s="135"/>
      <c r="S5" s="136"/>
      <c r="T5" s="136"/>
      <c r="U5" s="136"/>
      <c r="V5" s="136"/>
      <c r="W5" s="136"/>
      <c r="X5" s="136"/>
      <c r="Y5" s="321"/>
      <c r="Z5" s="321"/>
      <c r="AA5" s="321"/>
      <c r="AB5" s="321"/>
      <c r="AC5" s="321"/>
      <c r="AD5" s="321"/>
      <c r="AE5" s="321"/>
      <c r="AF5" s="321"/>
      <c r="AG5" s="321"/>
      <c r="AH5" s="321"/>
      <c r="AI5" s="321"/>
      <c r="AJ5" s="321"/>
      <c r="AK5" s="321"/>
      <c r="AL5" s="321"/>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row>
    <row r="6" spans="1:79"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2"/>
    </row>
    <row r="7" spans="1:79"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2"/>
    </row>
    <row r="8" spans="1:79" s="47" customFormat="1" ht="17.100000000000001" customHeight="1">
      <c r="A8" s="135"/>
      <c r="B8" s="135" t="s">
        <v>250</v>
      </c>
      <c r="C8" s="135"/>
      <c r="D8" s="135"/>
      <c r="E8" s="135"/>
      <c r="F8" s="135"/>
      <c r="G8" s="135"/>
      <c r="H8" s="135"/>
      <c r="I8" s="135"/>
      <c r="J8" s="135"/>
      <c r="K8" s="135"/>
      <c r="L8" s="135"/>
      <c r="M8" s="135"/>
      <c r="N8" s="135"/>
      <c r="O8" s="135"/>
      <c r="P8" s="135"/>
      <c r="Q8" s="135"/>
      <c r="R8" s="135"/>
      <c r="S8" s="136"/>
      <c r="T8" s="136"/>
      <c r="U8" s="136"/>
      <c r="V8" s="136"/>
      <c r="W8" s="136"/>
      <c r="X8" s="136"/>
      <c r="Y8" s="317"/>
      <c r="Z8" s="317"/>
      <c r="AA8" s="317"/>
      <c r="AB8" s="317"/>
      <c r="AC8" s="317"/>
      <c r="AD8" s="317"/>
      <c r="AE8" s="317"/>
      <c r="AF8" s="317"/>
      <c r="AG8" s="317"/>
      <c r="AH8" s="317"/>
      <c r="AI8" s="317"/>
      <c r="AJ8" s="317"/>
      <c r="AK8" s="317"/>
      <c r="AL8" s="317"/>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row>
    <row r="9" spans="1:79"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2"/>
    </row>
    <row r="10" spans="1:79"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2"/>
    </row>
    <row r="11" spans="1:79" s="47" customFormat="1" ht="17.100000000000001" customHeight="1">
      <c r="A11" s="135"/>
      <c r="B11" s="135" t="s">
        <v>251</v>
      </c>
      <c r="C11" s="135"/>
      <c r="D11" s="135"/>
      <c r="E11" s="135"/>
      <c r="F11" s="135"/>
      <c r="G11" s="135"/>
      <c r="H11" s="135"/>
      <c r="I11" s="135"/>
      <c r="J11" s="135"/>
      <c r="K11" s="135"/>
      <c r="L11" s="135"/>
      <c r="M11" s="135"/>
      <c r="N11" s="135"/>
      <c r="O11" s="135"/>
      <c r="P11" s="135"/>
      <c r="Q11" s="135"/>
      <c r="R11" s="135"/>
      <c r="S11" s="135"/>
      <c r="T11" s="137"/>
      <c r="U11" s="137"/>
      <c r="V11" s="137"/>
      <c r="W11" s="137"/>
      <c r="X11" s="137"/>
      <c r="Y11" s="323" t="str">
        <f>IF(T11="","","m")</f>
        <v/>
      </c>
      <c r="Z11" s="323"/>
      <c r="AA11" s="323"/>
      <c r="AB11" s="323"/>
      <c r="AC11" s="323"/>
      <c r="AD11" s="323"/>
      <c r="AE11" s="323"/>
      <c r="AF11" s="323"/>
      <c r="AG11" s="323"/>
      <c r="AH11" s="323"/>
      <c r="AI11" s="323"/>
      <c r="AJ11" s="323"/>
      <c r="AK11" s="323"/>
      <c r="AL11" s="323"/>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row>
    <row r="12" spans="1:79" s="47" customFormat="1" ht="17.100000000000001" customHeight="1">
      <c r="A12" s="135"/>
      <c r="B12" s="135"/>
      <c r="C12" s="135"/>
      <c r="D12" s="114" t="s">
        <v>252</v>
      </c>
      <c r="E12" s="114"/>
      <c r="F12" s="114"/>
      <c r="G12" s="114"/>
      <c r="H12" s="114"/>
      <c r="I12" s="114"/>
      <c r="J12" s="114"/>
      <c r="K12" s="114"/>
      <c r="L12" s="114"/>
      <c r="M12" s="88"/>
      <c r="N12" s="89"/>
      <c r="O12" s="89"/>
      <c r="P12" s="89"/>
      <c r="Q12" s="89"/>
      <c r="R12" s="89"/>
      <c r="S12" s="89"/>
      <c r="T12" s="89"/>
      <c r="U12" s="137"/>
      <c r="V12" s="137"/>
      <c r="W12" s="137"/>
      <c r="X12" s="137"/>
      <c r="Y12" s="309"/>
      <c r="Z12" s="309"/>
      <c r="AA12" s="309"/>
      <c r="AB12" s="309"/>
      <c r="AC12" s="309"/>
      <c r="AD12" s="309"/>
      <c r="AE12" s="309"/>
      <c r="AF12" s="309"/>
      <c r="AG12" s="309"/>
      <c r="AH12" s="309"/>
      <c r="AI12" s="309"/>
      <c r="AJ12" s="309"/>
      <c r="AK12" s="309"/>
      <c r="AL12" s="309"/>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row>
    <row r="13" spans="1:79" s="47" customFormat="1" ht="17.100000000000001" customHeight="1">
      <c r="A13" s="135"/>
      <c r="B13" s="135"/>
      <c r="C13" s="135"/>
      <c r="D13" s="114" t="s">
        <v>253</v>
      </c>
      <c r="E13" s="135"/>
      <c r="F13" s="135"/>
      <c r="G13" s="135"/>
      <c r="H13" s="135"/>
      <c r="I13" s="135"/>
      <c r="J13" s="135"/>
      <c r="K13" s="135"/>
      <c r="L13" s="135"/>
      <c r="M13" s="88"/>
      <c r="N13" s="89"/>
      <c r="O13" s="135"/>
      <c r="P13" s="135"/>
      <c r="Q13" s="135"/>
      <c r="R13" s="135"/>
      <c r="S13" s="135"/>
      <c r="T13" s="135"/>
      <c r="U13" s="137"/>
      <c r="V13" s="137"/>
      <c r="W13" s="137"/>
      <c r="X13" s="137"/>
      <c r="Y13" s="309"/>
      <c r="Z13" s="309"/>
      <c r="AA13" s="309"/>
      <c r="AB13" s="309"/>
      <c r="AC13" s="309"/>
      <c r="AD13" s="309"/>
      <c r="AE13" s="309"/>
      <c r="AF13" s="309"/>
      <c r="AG13" s="309"/>
      <c r="AH13" s="309"/>
      <c r="AI13" s="309"/>
      <c r="AJ13" s="309"/>
      <c r="AK13" s="309"/>
      <c r="AL13" s="309"/>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1:79" s="47" customFormat="1" ht="17.100000000000001" customHeight="1">
      <c r="A14" s="135"/>
      <c r="B14" s="135"/>
      <c r="C14" s="135"/>
      <c r="D14" s="114" t="s">
        <v>254</v>
      </c>
      <c r="E14" s="135"/>
      <c r="F14" s="135"/>
      <c r="G14" s="135"/>
      <c r="H14" s="135"/>
      <c r="I14" s="135"/>
      <c r="J14" s="135"/>
      <c r="K14" s="135"/>
      <c r="L14" s="135"/>
      <c r="M14" s="135"/>
      <c r="N14" s="135"/>
      <c r="O14" s="135" t="s">
        <v>255</v>
      </c>
      <c r="P14" s="135"/>
      <c r="Q14" s="135"/>
      <c r="R14" s="138"/>
      <c r="S14" s="138"/>
      <c r="T14" s="138" t="s">
        <v>232</v>
      </c>
      <c r="U14" s="321"/>
      <c r="V14" s="321"/>
      <c r="W14" s="321"/>
      <c r="X14" s="321"/>
      <c r="Y14" s="321"/>
      <c r="Z14" s="321"/>
      <c r="AA14" s="321"/>
      <c r="AB14" s="135" t="s">
        <v>65</v>
      </c>
      <c r="AC14" s="135"/>
      <c r="AD14" s="135"/>
      <c r="AE14" s="135"/>
      <c r="AF14" s="135"/>
      <c r="AG14" s="135"/>
      <c r="AH14" s="135"/>
      <c r="AI14" s="135"/>
      <c r="AJ14" s="135"/>
      <c r="AK14" s="135" t="s">
        <v>258</v>
      </c>
      <c r="AL14" s="135"/>
      <c r="AM14" s="135"/>
      <c r="AN14" s="138"/>
      <c r="AO14" s="138"/>
      <c r="AP14" s="138" t="s">
        <v>232</v>
      </c>
      <c r="AQ14" s="321"/>
      <c r="AR14" s="321"/>
      <c r="AS14" s="321"/>
      <c r="AT14" s="321"/>
      <c r="AU14" s="321"/>
      <c r="AV14" s="321"/>
      <c r="AW14" s="321"/>
      <c r="AX14" s="135" t="s">
        <v>65</v>
      </c>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row>
    <row r="15" spans="1:79" s="47" customFormat="1" ht="17.100000000000001" customHeight="1">
      <c r="A15" s="135"/>
      <c r="B15" s="135"/>
      <c r="C15" s="135"/>
      <c r="D15" s="114" t="s">
        <v>259</v>
      </c>
      <c r="E15" s="135"/>
      <c r="F15" s="135"/>
      <c r="G15" s="135"/>
      <c r="H15" s="135"/>
      <c r="I15" s="135"/>
      <c r="J15" s="135"/>
      <c r="K15" s="139"/>
      <c r="L15" s="139"/>
      <c r="M15" s="139"/>
      <c r="N15" s="139"/>
      <c r="O15" s="324"/>
      <c r="P15" s="324"/>
      <c r="Q15" s="324"/>
      <c r="R15" s="324"/>
      <c r="S15" s="324"/>
      <c r="T15" s="324"/>
      <c r="U15" s="324"/>
      <c r="V15" s="324"/>
      <c r="W15" s="324"/>
      <c r="X15" s="324"/>
      <c r="Y15" s="324"/>
      <c r="Z15" s="324"/>
      <c r="AA15" s="324"/>
      <c r="AB15" s="324"/>
      <c r="AC15" s="324"/>
      <c r="AD15" s="324"/>
      <c r="AE15" s="324"/>
      <c r="AF15" s="135"/>
      <c r="AG15" s="114" t="s">
        <v>135</v>
      </c>
      <c r="AH15" s="114"/>
      <c r="AI15" s="114"/>
      <c r="AJ15" s="114"/>
      <c r="AK15" s="139"/>
      <c r="AL15" s="139"/>
      <c r="AM15" s="139"/>
      <c r="AN15" s="139"/>
      <c r="AO15" s="139"/>
      <c r="AP15" s="139"/>
      <c r="AQ15" s="139"/>
      <c r="AR15" s="139"/>
      <c r="AS15" s="324"/>
      <c r="AT15" s="324"/>
      <c r="AU15" s="324"/>
      <c r="AV15" s="324"/>
      <c r="AW15" s="324"/>
      <c r="AX15" s="324"/>
      <c r="AY15" s="324"/>
      <c r="AZ15" s="324"/>
      <c r="BA15" s="324"/>
      <c r="BB15" s="324"/>
      <c r="BC15" s="324"/>
      <c r="BD15" s="324"/>
      <c r="BE15" s="324"/>
      <c r="BF15" s="324"/>
      <c r="BG15" s="324"/>
      <c r="BH15" s="324"/>
      <c r="BI15" s="324"/>
      <c r="BJ15" s="135"/>
      <c r="BK15" s="114" t="s">
        <v>102</v>
      </c>
      <c r="BL15" s="114"/>
      <c r="BM15" s="135"/>
      <c r="BN15" s="135"/>
      <c r="BO15" s="135"/>
      <c r="BP15" s="135"/>
      <c r="BQ15" s="135"/>
      <c r="BR15" s="135"/>
      <c r="BS15" s="135"/>
      <c r="BT15" s="135"/>
      <c r="BU15" s="135"/>
      <c r="BV15" s="135"/>
      <c r="BW15" s="135"/>
      <c r="BX15" s="135"/>
      <c r="BY15" s="135"/>
      <c r="BZ15" s="135"/>
    </row>
    <row r="16" spans="1:79" s="2" customFormat="1" ht="5.0999999999999996"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2"/>
    </row>
    <row r="17" spans="1:79" s="2" customFormat="1" ht="5.0999999999999996"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2"/>
    </row>
    <row r="18" spans="1:79" s="47" customFormat="1" ht="17.100000000000001" customHeight="1">
      <c r="A18" s="135"/>
      <c r="B18" s="323" t="s">
        <v>260</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row>
    <row r="19" spans="1:79" s="47" customFormat="1" ht="17.100000000000001" customHeight="1">
      <c r="A19" s="135"/>
      <c r="B19" s="135"/>
      <c r="C19" s="135"/>
      <c r="D19" s="135"/>
      <c r="E19" s="322" t="s">
        <v>35</v>
      </c>
      <c r="F19" s="322"/>
      <c r="G19" s="322"/>
      <c r="H19" s="135" t="s">
        <v>340</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row>
    <row r="20" spans="1:79" s="47" customFormat="1" ht="17.100000000000001" customHeight="1">
      <c r="A20" s="135"/>
      <c r="B20" s="135"/>
      <c r="C20" s="135"/>
      <c r="D20" s="135"/>
      <c r="E20" s="322" t="s">
        <v>35</v>
      </c>
      <c r="F20" s="322"/>
      <c r="G20" s="322"/>
      <c r="H20" s="135" t="s">
        <v>341</v>
      </c>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row>
    <row r="21" spans="1:79" s="2" customFormat="1" ht="5.099999999999999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2"/>
    </row>
    <row r="22" spans="1:79" s="2" customFormat="1" ht="5.0999999999999996"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2"/>
    </row>
    <row r="23" spans="1:79" s="47" customFormat="1" ht="17.100000000000001" customHeight="1">
      <c r="A23" s="135"/>
      <c r="B23" s="135" t="s">
        <v>263</v>
      </c>
      <c r="C23" s="135"/>
      <c r="D23" s="135"/>
      <c r="E23" s="135"/>
      <c r="F23" s="135"/>
      <c r="G23" s="135"/>
      <c r="H23" s="135"/>
      <c r="I23" s="135"/>
      <c r="J23" s="135"/>
      <c r="K23" s="135"/>
      <c r="L23" s="135"/>
      <c r="M23" s="135"/>
      <c r="N23" s="135"/>
      <c r="O23" s="135"/>
      <c r="P23" s="135"/>
      <c r="Q23" s="135"/>
      <c r="R23" s="135"/>
      <c r="S23" s="137"/>
      <c r="T23" s="137"/>
      <c r="U23" s="137"/>
      <c r="V23" s="137"/>
      <c r="W23" s="137"/>
      <c r="X23" s="137"/>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row>
    <row r="24" spans="1:79" s="47" customFormat="1" ht="17.100000000000001" customHeight="1">
      <c r="A24" s="135"/>
      <c r="B24" s="135"/>
      <c r="C24" s="135"/>
      <c r="D24" s="135"/>
      <c r="E24" s="322" t="s">
        <v>35</v>
      </c>
      <c r="F24" s="322"/>
      <c r="G24" s="322"/>
      <c r="H24" s="135" t="s">
        <v>342</v>
      </c>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9" s="47" customFormat="1" ht="17.100000000000001" customHeight="1">
      <c r="A25" s="135"/>
      <c r="B25" s="135"/>
      <c r="C25" s="135"/>
      <c r="D25" s="135"/>
      <c r="E25" s="322" t="s">
        <v>35</v>
      </c>
      <c r="F25" s="322"/>
      <c r="G25" s="322"/>
      <c r="H25" s="135" t="s">
        <v>343</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9" s="47" customFormat="1" ht="17.100000000000001" customHeight="1">
      <c r="A26" s="135"/>
      <c r="B26" s="135"/>
      <c r="C26" s="135"/>
      <c r="D26" s="135"/>
      <c r="E26" s="322" t="s">
        <v>35</v>
      </c>
      <c r="F26" s="322"/>
      <c r="G26" s="322"/>
      <c r="H26" s="135" t="s">
        <v>344</v>
      </c>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9" s="47" customFormat="1" ht="17.100000000000001" customHeight="1">
      <c r="A27" s="135"/>
      <c r="B27" s="135"/>
      <c r="C27" s="135"/>
      <c r="D27" s="135"/>
      <c r="E27" s="322" t="s">
        <v>35</v>
      </c>
      <c r="F27" s="322"/>
      <c r="G27" s="322"/>
      <c r="H27" s="135" t="s">
        <v>345</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9" s="47" customFormat="1" ht="17.100000000000001" customHeight="1">
      <c r="A28" s="135"/>
      <c r="B28" s="135"/>
      <c r="C28" s="135"/>
      <c r="D28" s="135"/>
      <c r="E28" s="322" t="s">
        <v>35</v>
      </c>
      <c r="F28" s="322"/>
      <c r="G28" s="322"/>
      <c r="H28" s="135" t="s">
        <v>346</v>
      </c>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35"/>
      <c r="BK28" s="135"/>
      <c r="BL28" s="135"/>
      <c r="BM28" s="135"/>
      <c r="BN28" s="135"/>
      <c r="BO28" s="135"/>
      <c r="BP28" s="135"/>
      <c r="BQ28" s="135"/>
      <c r="BR28" s="135"/>
      <c r="BS28" s="135"/>
      <c r="BT28" s="135"/>
      <c r="BU28" s="135"/>
      <c r="BV28" s="135"/>
      <c r="BW28" s="135"/>
      <c r="BX28" s="135"/>
      <c r="BY28" s="135"/>
      <c r="BZ28" s="135"/>
    </row>
    <row r="29" spans="1:79" s="2" customFormat="1" ht="5.0999999999999996"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2"/>
    </row>
    <row r="30" spans="1:79" s="2" customFormat="1" ht="5.0999999999999996"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2"/>
    </row>
    <row r="31" spans="1:79" s="47" customFormat="1" ht="17.100000000000001" customHeight="1">
      <c r="A31" s="135"/>
      <c r="B31" s="135" t="s">
        <v>269</v>
      </c>
      <c r="C31" s="135"/>
      <c r="D31" s="135"/>
      <c r="E31" s="135"/>
      <c r="F31" s="135"/>
      <c r="G31" s="135"/>
      <c r="H31" s="135"/>
      <c r="I31" s="135"/>
      <c r="J31" s="135"/>
      <c r="K31" s="135"/>
      <c r="L31" s="135"/>
      <c r="M31" s="135"/>
      <c r="N31" s="135"/>
      <c r="O31" s="135"/>
      <c r="P31" s="135"/>
      <c r="Q31" s="135"/>
      <c r="R31" s="135"/>
      <c r="S31" s="137"/>
      <c r="T31" s="137"/>
      <c r="U31" s="137"/>
      <c r="V31" s="137"/>
      <c r="W31" s="137"/>
      <c r="X31" s="137"/>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9" s="47" customFormat="1" ht="17.100000000000001" customHeight="1">
      <c r="A32" s="135"/>
      <c r="B32" s="135"/>
      <c r="C32" s="135"/>
      <c r="D32" s="135"/>
      <c r="E32" s="114" t="s">
        <v>270</v>
      </c>
      <c r="F32" s="135"/>
      <c r="G32" s="135"/>
      <c r="H32" s="135"/>
      <c r="I32" s="135"/>
      <c r="J32" s="135"/>
      <c r="K32" s="135"/>
      <c r="L32" s="135"/>
      <c r="M32" s="135"/>
      <c r="N32" s="135"/>
      <c r="O32" s="135"/>
      <c r="P32" s="135"/>
      <c r="Q32" s="135"/>
      <c r="R32" s="135"/>
      <c r="S32" s="137"/>
      <c r="T32" s="137"/>
      <c r="U32" s="137"/>
      <c r="V32" s="137"/>
      <c r="W32" s="137"/>
      <c r="X32" s="137"/>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9" s="47" customFormat="1" ht="17.100000000000001" customHeight="1">
      <c r="A33" s="135"/>
      <c r="B33" s="114"/>
      <c r="C33" s="135"/>
      <c r="D33" s="135"/>
      <c r="E33" s="135"/>
      <c r="F33" s="135"/>
      <c r="G33" s="135" t="s">
        <v>232</v>
      </c>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135" t="s">
        <v>65</v>
      </c>
    </row>
    <row r="34" spans="1:79" s="47" customFormat="1" ht="17.100000000000001" customHeight="1">
      <c r="A34" s="135"/>
      <c r="B34" s="135"/>
      <c r="C34" s="135"/>
      <c r="D34" s="135"/>
      <c r="E34" s="114" t="s">
        <v>271</v>
      </c>
      <c r="F34" s="135"/>
      <c r="G34" s="135"/>
      <c r="H34" s="135"/>
      <c r="I34" s="135"/>
      <c r="J34" s="135"/>
      <c r="K34" s="135"/>
      <c r="L34" s="135"/>
      <c r="M34" s="135"/>
      <c r="N34" s="135"/>
      <c r="O34" s="135"/>
      <c r="P34" s="135"/>
      <c r="Q34" s="135"/>
      <c r="R34" s="135"/>
      <c r="S34" s="137"/>
      <c r="T34" s="137"/>
      <c r="U34" s="137"/>
      <c r="V34" s="137"/>
      <c r="W34" s="137"/>
      <c r="X34" s="137"/>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9" s="47" customFormat="1" ht="17.100000000000001" customHeight="1">
      <c r="A35" s="135"/>
      <c r="B35" s="135"/>
      <c r="C35" s="135"/>
      <c r="D35" s="135"/>
      <c r="E35" s="135"/>
      <c r="F35" s="135"/>
      <c r="G35" s="322" t="s">
        <v>35</v>
      </c>
      <c r="H35" s="322"/>
      <c r="I35" s="322"/>
      <c r="J35" s="135" t="s">
        <v>347</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9" s="47" customFormat="1" ht="17.100000000000001" customHeight="1">
      <c r="A36" s="135"/>
      <c r="B36" s="135"/>
      <c r="C36" s="135"/>
      <c r="D36" s="135"/>
      <c r="E36" s="135"/>
      <c r="F36" s="135"/>
      <c r="G36" s="135"/>
      <c r="H36" s="135" t="s">
        <v>273</v>
      </c>
      <c r="I36" s="135"/>
      <c r="J36" s="135"/>
      <c r="K36" s="135"/>
      <c r="L36" s="135"/>
      <c r="M36" s="135"/>
      <c r="N36" s="135"/>
      <c r="O36" s="135"/>
      <c r="P36" s="135"/>
      <c r="Q36" s="135"/>
      <c r="R36" s="135"/>
      <c r="S36" s="135"/>
      <c r="T36" s="135"/>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135" t="s">
        <v>65</v>
      </c>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9" s="47" customFormat="1" ht="17.100000000000001" customHeight="1">
      <c r="A37" s="135"/>
      <c r="B37" s="135"/>
      <c r="C37" s="135"/>
      <c r="D37" s="135"/>
      <c r="E37" s="135"/>
      <c r="F37" s="135"/>
      <c r="G37" s="322" t="s">
        <v>35</v>
      </c>
      <c r="H37" s="322"/>
      <c r="I37" s="322"/>
      <c r="J37" s="135" t="s">
        <v>348</v>
      </c>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9" s="2" customFormat="1" ht="5.0999999999999996"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2"/>
    </row>
    <row r="39" spans="1:79" s="2" customFormat="1" ht="5.0999999999999996"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2"/>
    </row>
    <row r="40" spans="1:79" s="47" customFormat="1" ht="17.100000000000001" customHeight="1">
      <c r="A40" s="135"/>
      <c r="B40" s="135" t="s">
        <v>332</v>
      </c>
      <c r="C40" s="135"/>
      <c r="D40" s="135"/>
      <c r="E40" s="135"/>
      <c r="F40" s="135"/>
      <c r="G40" s="135"/>
      <c r="H40" s="135"/>
      <c r="I40" s="135"/>
      <c r="J40" s="135"/>
      <c r="K40" s="135"/>
      <c r="L40" s="135"/>
      <c r="M40" s="135"/>
      <c r="N40" s="135"/>
      <c r="O40" s="135"/>
      <c r="P40" s="135"/>
      <c r="Q40" s="135"/>
      <c r="R40" s="135"/>
      <c r="S40" s="137"/>
      <c r="T40" s="137"/>
      <c r="U40" s="137"/>
      <c r="V40" s="137"/>
      <c r="W40" s="137"/>
      <c r="X40" s="137"/>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row>
    <row r="41" spans="1:79" s="47" customFormat="1" ht="17.100000000000001" customHeight="1">
      <c r="A41" s="135"/>
      <c r="B41" s="138"/>
      <c r="C41" s="135"/>
      <c r="D41" s="135"/>
      <c r="E41" s="135"/>
      <c r="F41" s="135" t="s">
        <v>232</v>
      </c>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135" t="s">
        <v>65</v>
      </c>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row>
    <row r="42" spans="1:79" s="2" customFormat="1" ht="5.0999999999999996"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2"/>
    </row>
    <row r="43" spans="1:79" s="2" customFormat="1" ht="5.0999999999999996"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2"/>
    </row>
    <row r="44" spans="1:79" s="47" customFormat="1" ht="17.100000000000001" customHeight="1">
      <c r="A44" s="135"/>
      <c r="B44" s="135" t="s">
        <v>233</v>
      </c>
      <c r="C44" s="135"/>
      <c r="D44" s="135"/>
      <c r="E44" s="135"/>
      <c r="F44" s="135"/>
      <c r="G44" s="135"/>
      <c r="H44" s="135"/>
      <c r="I44" s="135"/>
      <c r="J44" s="135"/>
      <c r="K44" s="135"/>
      <c r="L44" s="135"/>
      <c r="M44" s="135"/>
      <c r="N44" s="135"/>
      <c r="O44" s="135"/>
      <c r="P44" s="135"/>
      <c r="Q44" s="135"/>
      <c r="R44" s="135"/>
      <c r="S44" s="137"/>
      <c r="T44" s="137"/>
      <c r="U44" s="137"/>
      <c r="V44" s="137"/>
      <c r="W44" s="137"/>
      <c r="X44" s="137"/>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row>
    <row r="45" spans="1:79" s="48" customFormat="1" ht="17.100000000000001" customHeight="1">
      <c r="A45" s="141"/>
      <c r="B45" s="141"/>
      <c r="C45" s="141"/>
      <c r="D45" s="141"/>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141"/>
    </row>
    <row r="46" spans="1:79" s="48" customFormat="1" ht="17.100000000000001" customHeight="1">
      <c r="A46" s="141"/>
      <c r="B46" s="141"/>
      <c r="C46" s="141"/>
      <c r="D46" s="141"/>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141"/>
    </row>
    <row r="47" spans="1:79" s="48" customFormat="1" ht="17.100000000000001" customHeight="1">
      <c r="A47" s="141"/>
      <c r="B47" s="141"/>
      <c r="C47" s="141"/>
      <c r="D47" s="141"/>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141"/>
    </row>
    <row r="48" spans="1:79" s="1" customFormat="1" ht="17.100000000000001" customHeight="1">
      <c r="A48" s="82"/>
      <c r="B48" s="82"/>
      <c r="C48" s="82"/>
      <c r="D48" s="82"/>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83"/>
    </row>
    <row r="49" spans="1:79" s="1" customFormat="1" ht="17.100000000000001" customHeight="1">
      <c r="A49" s="82"/>
      <c r="B49" s="82"/>
      <c r="C49" s="82"/>
      <c r="D49" s="82"/>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83"/>
    </row>
    <row r="50" spans="1:79" s="1" customFormat="1" ht="17.100000000000001" customHeight="1">
      <c r="A50" s="82"/>
      <c r="B50" s="82"/>
      <c r="C50" s="82"/>
      <c r="D50" s="82"/>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83"/>
    </row>
    <row r="51" spans="1:79" s="1" customFormat="1" ht="17.100000000000001" customHeight="1">
      <c r="A51" s="82"/>
      <c r="B51" s="82"/>
      <c r="C51" s="82"/>
      <c r="D51" s="82"/>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83"/>
    </row>
    <row r="52" spans="1:79" s="1" customFormat="1" ht="17.100000000000001" customHeight="1">
      <c r="A52" s="82"/>
      <c r="B52" s="82"/>
      <c r="C52" s="82"/>
      <c r="D52" s="82"/>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83"/>
    </row>
    <row r="53" spans="1:79" s="1" customFormat="1" ht="17.100000000000001" customHeight="1">
      <c r="A53" s="82"/>
      <c r="B53" s="82"/>
      <c r="C53" s="82"/>
      <c r="D53" s="82"/>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83"/>
    </row>
    <row r="54" spans="1:79" s="1" customFormat="1" ht="17.100000000000001" customHeight="1">
      <c r="A54" s="82"/>
      <c r="B54" s="82"/>
      <c r="C54" s="82"/>
      <c r="D54" s="82"/>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83"/>
    </row>
    <row r="55" spans="1:79" s="1" customFormat="1" ht="17.100000000000001" customHeight="1">
      <c r="A55" s="82"/>
      <c r="B55" s="82"/>
      <c r="C55" s="82"/>
      <c r="D55" s="82"/>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83"/>
    </row>
    <row r="56" spans="1:79"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row>
    <row r="57" spans="1:79" s="44" customFormat="1" ht="17.100000000000001" customHeight="1">
      <c r="A57" s="325" t="s">
        <v>247</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row>
    <row r="58" spans="1:79" s="47" customFormat="1" ht="17.100000000000001" customHeight="1">
      <c r="A58" s="323" t="s">
        <v>248</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row>
    <row r="59" spans="1:79" s="2" customFormat="1" ht="5.0999999999999996"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2"/>
    </row>
    <row r="60" spans="1:79" s="2" customFormat="1" ht="5.0999999999999996"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2"/>
    </row>
    <row r="61" spans="1:79" s="47" customFormat="1" ht="17.100000000000001" customHeight="1">
      <c r="A61" s="135"/>
      <c r="B61" s="135" t="s">
        <v>249</v>
      </c>
      <c r="C61" s="135"/>
      <c r="D61" s="135"/>
      <c r="E61" s="135"/>
      <c r="F61" s="135"/>
      <c r="G61" s="135"/>
      <c r="H61" s="135"/>
      <c r="I61" s="135"/>
      <c r="J61" s="135"/>
      <c r="K61" s="135"/>
      <c r="L61" s="135"/>
      <c r="M61" s="135"/>
      <c r="N61" s="135"/>
      <c r="O61" s="135"/>
      <c r="P61" s="135"/>
      <c r="Q61" s="135"/>
      <c r="R61" s="135"/>
      <c r="S61" s="136"/>
      <c r="T61" s="136"/>
      <c r="U61" s="136"/>
      <c r="V61" s="136"/>
      <c r="W61" s="136"/>
      <c r="X61" s="136"/>
      <c r="Y61" s="321"/>
      <c r="Z61" s="321"/>
      <c r="AA61" s="321"/>
      <c r="AB61" s="321"/>
      <c r="AC61" s="321"/>
      <c r="AD61" s="321"/>
      <c r="AE61" s="321"/>
      <c r="AF61" s="321"/>
      <c r="AG61" s="321"/>
      <c r="AH61" s="321"/>
      <c r="AI61" s="321"/>
      <c r="AJ61" s="321"/>
      <c r="AK61" s="321"/>
      <c r="AL61" s="321"/>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row>
    <row r="62" spans="1:79" s="2" customFormat="1" ht="5.0999999999999996"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2"/>
    </row>
    <row r="63" spans="1:79" s="2" customFormat="1" ht="5.0999999999999996"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2"/>
    </row>
    <row r="64" spans="1:79" s="47" customFormat="1" ht="17.100000000000001" customHeight="1">
      <c r="A64" s="135"/>
      <c r="B64" s="135" t="s">
        <v>250</v>
      </c>
      <c r="C64" s="135"/>
      <c r="D64" s="135"/>
      <c r="E64" s="135"/>
      <c r="F64" s="135"/>
      <c r="G64" s="135"/>
      <c r="H64" s="135"/>
      <c r="I64" s="135"/>
      <c r="J64" s="135"/>
      <c r="K64" s="135"/>
      <c r="L64" s="135"/>
      <c r="M64" s="135"/>
      <c r="N64" s="135"/>
      <c r="O64" s="135"/>
      <c r="P64" s="135"/>
      <c r="Q64" s="135"/>
      <c r="R64" s="135"/>
      <c r="S64" s="136"/>
      <c r="T64" s="136"/>
      <c r="U64" s="136"/>
      <c r="V64" s="136"/>
      <c r="W64" s="136"/>
      <c r="X64" s="136"/>
      <c r="Y64" s="317"/>
      <c r="Z64" s="317"/>
      <c r="AA64" s="317"/>
      <c r="AB64" s="317"/>
      <c r="AC64" s="317"/>
      <c r="AD64" s="317"/>
      <c r="AE64" s="317"/>
      <c r="AF64" s="317"/>
      <c r="AG64" s="317"/>
      <c r="AH64" s="317"/>
      <c r="AI64" s="317"/>
      <c r="AJ64" s="317"/>
      <c r="AK64" s="317"/>
      <c r="AL64" s="317"/>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row>
    <row r="65" spans="1:79" s="2" customFormat="1" ht="5.0999999999999996"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2"/>
    </row>
    <row r="66" spans="1:79" s="2" customFormat="1" ht="5.0999999999999996"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2"/>
    </row>
    <row r="67" spans="1:79" s="47" customFormat="1" ht="17.100000000000001" customHeight="1">
      <c r="A67" s="135"/>
      <c r="B67" s="135" t="s">
        <v>251</v>
      </c>
      <c r="C67" s="135"/>
      <c r="D67" s="135"/>
      <c r="E67" s="135"/>
      <c r="F67" s="135"/>
      <c r="G67" s="135"/>
      <c r="H67" s="135"/>
      <c r="I67" s="135"/>
      <c r="J67" s="135"/>
      <c r="K67" s="135"/>
      <c r="L67" s="135"/>
      <c r="M67" s="135"/>
      <c r="N67" s="135"/>
      <c r="O67" s="135"/>
      <c r="P67" s="135"/>
      <c r="Q67" s="135"/>
      <c r="R67" s="135"/>
      <c r="S67" s="135"/>
      <c r="T67" s="137"/>
      <c r="U67" s="137"/>
      <c r="V67" s="137"/>
      <c r="W67" s="137"/>
      <c r="X67" s="137"/>
      <c r="Y67" s="323" t="str">
        <f>IF(T67="","","m")</f>
        <v/>
      </c>
      <c r="Z67" s="323"/>
      <c r="AA67" s="323"/>
      <c r="AB67" s="323"/>
      <c r="AC67" s="323"/>
      <c r="AD67" s="323"/>
      <c r="AE67" s="323"/>
      <c r="AF67" s="323"/>
      <c r="AG67" s="323"/>
      <c r="AH67" s="323"/>
      <c r="AI67" s="323"/>
      <c r="AJ67" s="323"/>
      <c r="AK67" s="323"/>
      <c r="AL67" s="323"/>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row>
    <row r="68" spans="1:79" s="47" customFormat="1" ht="17.100000000000001" customHeight="1">
      <c r="A68" s="135"/>
      <c r="B68" s="135"/>
      <c r="C68" s="135"/>
      <c r="D68" s="114" t="s">
        <v>252</v>
      </c>
      <c r="E68" s="114"/>
      <c r="F68" s="114"/>
      <c r="G68" s="114"/>
      <c r="H68" s="114"/>
      <c r="I68" s="114"/>
      <c r="J68" s="114"/>
      <c r="K68" s="114"/>
      <c r="L68" s="114"/>
      <c r="M68" s="88"/>
      <c r="N68" s="89"/>
      <c r="O68" s="89"/>
      <c r="P68" s="89"/>
      <c r="Q68" s="89"/>
      <c r="R68" s="89"/>
      <c r="S68" s="89"/>
      <c r="T68" s="89"/>
      <c r="U68" s="137"/>
      <c r="V68" s="137"/>
      <c r="W68" s="137"/>
      <c r="X68" s="137"/>
      <c r="Y68" s="309"/>
      <c r="Z68" s="309"/>
      <c r="AA68" s="309"/>
      <c r="AB68" s="309"/>
      <c r="AC68" s="309"/>
      <c r="AD68" s="309"/>
      <c r="AE68" s="309"/>
      <c r="AF68" s="309"/>
      <c r="AG68" s="309"/>
      <c r="AH68" s="309"/>
      <c r="AI68" s="309"/>
      <c r="AJ68" s="309"/>
      <c r="AK68" s="309"/>
      <c r="AL68" s="309"/>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row>
    <row r="69" spans="1:79" s="47" customFormat="1" ht="17.100000000000001" customHeight="1">
      <c r="A69" s="135"/>
      <c r="B69" s="135"/>
      <c r="C69" s="135"/>
      <c r="D69" s="114" t="s">
        <v>253</v>
      </c>
      <c r="E69" s="135"/>
      <c r="F69" s="135"/>
      <c r="G69" s="135"/>
      <c r="H69" s="135"/>
      <c r="I69" s="135"/>
      <c r="J69" s="135"/>
      <c r="K69" s="135"/>
      <c r="L69" s="135"/>
      <c r="M69" s="88"/>
      <c r="N69" s="89"/>
      <c r="O69" s="135"/>
      <c r="P69" s="135"/>
      <c r="Q69" s="135"/>
      <c r="R69" s="135"/>
      <c r="S69" s="135"/>
      <c r="T69" s="135"/>
      <c r="U69" s="137"/>
      <c r="V69" s="137"/>
      <c r="W69" s="137"/>
      <c r="X69" s="137"/>
      <c r="Y69" s="309"/>
      <c r="Z69" s="309"/>
      <c r="AA69" s="309"/>
      <c r="AB69" s="309"/>
      <c r="AC69" s="309"/>
      <c r="AD69" s="309"/>
      <c r="AE69" s="309"/>
      <c r="AF69" s="309"/>
      <c r="AG69" s="309"/>
      <c r="AH69" s="309"/>
      <c r="AI69" s="309"/>
      <c r="AJ69" s="309"/>
      <c r="AK69" s="309"/>
      <c r="AL69" s="309"/>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row>
    <row r="70" spans="1:79" s="47" customFormat="1" ht="17.100000000000001" customHeight="1">
      <c r="A70" s="135"/>
      <c r="B70" s="135"/>
      <c r="C70" s="135"/>
      <c r="D70" s="114" t="s">
        <v>254</v>
      </c>
      <c r="E70" s="135"/>
      <c r="F70" s="135"/>
      <c r="G70" s="135"/>
      <c r="H70" s="135"/>
      <c r="I70" s="135"/>
      <c r="J70" s="135"/>
      <c r="K70" s="135"/>
      <c r="L70" s="135"/>
      <c r="M70" s="135"/>
      <c r="N70" s="135"/>
      <c r="O70" s="135" t="s">
        <v>255</v>
      </c>
      <c r="P70" s="135"/>
      <c r="Q70" s="135"/>
      <c r="R70" s="138"/>
      <c r="S70" s="138"/>
      <c r="T70" s="138" t="s">
        <v>232</v>
      </c>
      <c r="U70" s="321"/>
      <c r="V70" s="321"/>
      <c r="W70" s="321"/>
      <c r="X70" s="321"/>
      <c r="Y70" s="321"/>
      <c r="Z70" s="321"/>
      <c r="AA70" s="321"/>
      <c r="AB70" s="135" t="s">
        <v>65</v>
      </c>
      <c r="AC70" s="135"/>
      <c r="AD70" s="135"/>
      <c r="AE70" s="135"/>
      <c r="AF70" s="135"/>
      <c r="AG70" s="135"/>
      <c r="AH70" s="135"/>
      <c r="AI70" s="135"/>
      <c r="AJ70" s="135"/>
      <c r="AK70" s="135" t="s">
        <v>258</v>
      </c>
      <c r="AL70" s="135"/>
      <c r="AM70" s="135"/>
      <c r="AN70" s="138"/>
      <c r="AO70" s="138"/>
      <c r="AP70" s="138" t="s">
        <v>232</v>
      </c>
      <c r="AQ70" s="321"/>
      <c r="AR70" s="321"/>
      <c r="AS70" s="321"/>
      <c r="AT70" s="321"/>
      <c r="AU70" s="321"/>
      <c r="AV70" s="321"/>
      <c r="AW70" s="321"/>
      <c r="AX70" s="135" t="s">
        <v>65</v>
      </c>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row>
    <row r="71" spans="1:79" s="47" customFormat="1" ht="17.100000000000001" customHeight="1">
      <c r="A71" s="135"/>
      <c r="B71" s="135"/>
      <c r="C71" s="135"/>
      <c r="D71" s="114" t="s">
        <v>259</v>
      </c>
      <c r="E71" s="135"/>
      <c r="F71" s="135"/>
      <c r="G71" s="135"/>
      <c r="H71" s="135"/>
      <c r="I71" s="135"/>
      <c r="J71" s="135"/>
      <c r="K71" s="139"/>
      <c r="L71" s="139"/>
      <c r="M71" s="139"/>
      <c r="N71" s="139"/>
      <c r="O71" s="324"/>
      <c r="P71" s="324"/>
      <c r="Q71" s="324"/>
      <c r="R71" s="324"/>
      <c r="S71" s="324"/>
      <c r="T71" s="324"/>
      <c r="U71" s="324"/>
      <c r="V71" s="324"/>
      <c r="W71" s="324"/>
      <c r="X71" s="324"/>
      <c r="Y71" s="324"/>
      <c r="Z71" s="324"/>
      <c r="AA71" s="324"/>
      <c r="AB71" s="324"/>
      <c r="AC71" s="324"/>
      <c r="AD71" s="324"/>
      <c r="AE71" s="324"/>
      <c r="AF71" s="135"/>
      <c r="AG71" s="114" t="s">
        <v>135</v>
      </c>
      <c r="AH71" s="114"/>
      <c r="AI71" s="114"/>
      <c r="AJ71" s="114"/>
      <c r="AK71" s="139"/>
      <c r="AL71" s="139"/>
      <c r="AM71" s="139"/>
      <c r="AN71" s="139"/>
      <c r="AO71" s="139"/>
      <c r="AP71" s="139"/>
      <c r="AQ71" s="139"/>
      <c r="AR71" s="139"/>
      <c r="AS71" s="324"/>
      <c r="AT71" s="324"/>
      <c r="AU71" s="324"/>
      <c r="AV71" s="324"/>
      <c r="AW71" s="324"/>
      <c r="AX71" s="324"/>
      <c r="AY71" s="324"/>
      <c r="AZ71" s="324"/>
      <c r="BA71" s="324"/>
      <c r="BB71" s="324"/>
      <c r="BC71" s="324"/>
      <c r="BD71" s="324"/>
      <c r="BE71" s="324"/>
      <c r="BF71" s="324"/>
      <c r="BG71" s="324"/>
      <c r="BH71" s="324"/>
      <c r="BI71" s="324"/>
      <c r="BJ71" s="135"/>
      <c r="BK71" s="114" t="s">
        <v>102</v>
      </c>
      <c r="BL71" s="114"/>
      <c r="BM71" s="135"/>
      <c r="BN71" s="135"/>
      <c r="BO71" s="135"/>
      <c r="BP71" s="135"/>
      <c r="BQ71" s="135"/>
      <c r="BR71" s="135"/>
      <c r="BS71" s="135"/>
      <c r="BT71" s="135"/>
      <c r="BU71" s="135"/>
      <c r="BV71" s="135"/>
      <c r="BW71" s="135"/>
      <c r="BX71" s="135"/>
      <c r="BY71" s="135"/>
      <c r="BZ71" s="135"/>
    </row>
    <row r="72" spans="1:79"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row>
    <row r="73" spans="1:79"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row>
    <row r="74" spans="1:79" s="47" customFormat="1" ht="17.100000000000001" customHeight="1">
      <c r="A74" s="135"/>
      <c r="B74" s="323" t="s">
        <v>260</v>
      </c>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row>
    <row r="75" spans="1:79" s="47" customFormat="1" ht="17.100000000000001" customHeight="1">
      <c r="A75" s="135"/>
      <c r="B75" s="135"/>
      <c r="C75" s="135"/>
      <c r="D75" s="135"/>
      <c r="E75" s="322" t="s">
        <v>35</v>
      </c>
      <c r="F75" s="322"/>
      <c r="G75" s="322"/>
      <c r="H75" s="135" t="s">
        <v>340</v>
      </c>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row>
    <row r="76" spans="1:79" s="47" customFormat="1" ht="17.100000000000001" customHeight="1">
      <c r="A76" s="135"/>
      <c r="B76" s="135"/>
      <c r="C76" s="135"/>
      <c r="D76" s="135"/>
      <c r="E76" s="322" t="s">
        <v>35</v>
      </c>
      <c r="F76" s="322"/>
      <c r="G76" s="322"/>
      <c r="H76" s="135" t="s">
        <v>341</v>
      </c>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row>
    <row r="77" spans="1:79" s="2" customFormat="1" ht="5.0999999999999996"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2"/>
    </row>
    <row r="78" spans="1:79" s="2" customFormat="1" ht="5.0999999999999996"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2"/>
    </row>
    <row r="79" spans="1:79" s="47" customFormat="1" ht="17.100000000000001" customHeight="1">
      <c r="A79" s="135"/>
      <c r="B79" s="135" t="s">
        <v>263</v>
      </c>
      <c r="C79" s="135"/>
      <c r="D79" s="135"/>
      <c r="E79" s="135"/>
      <c r="F79" s="135"/>
      <c r="G79" s="135"/>
      <c r="H79" s="135"/>
      <c r="I79" s="135"/>
      <c r="J79" s="135"/>
      <c r="K79" s="135"/>
      <c r="L79" s="135"/>
      <c r="M79" s="135"/>
      <c r="N79" s="135"/>
      <c r="O79" s="135"/>
      <c r="P79" s="135"/>
      <c r="Q79" s="135"/>
      <c r="R79" s="135"/>
      <c r="S79" s="137"/>
      <c r="T79" s="137"/>
      <c r="U79" s="137"/>
      <c r="V79" s="137"/>
      <c r="W79" s="137"/>
      <c r="X79" s="137"/>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row>
    <row r="80" spans="1:79" s="47" customFormat="1" ht="17.100000000000001" customHeight="1">
      <c r="A80" s="135"/>
      <c r="B80" s="135"/>
      <c r="C80" s="135"/>
      <c r="D80" s="135"/>
      <c r="E80" s="322" t="s">
        <v>35</v>
      </c>
      <c r="F80" s="322"/>
      <c r="G80" s="322"/>
      <c r="H80" s="135" t="s">
        <v>342</v>
      </c>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row>
    <row r="81" spans="1:79" s="47" customFormat="1" ht="17.100000000000001" customHeight="1">
      <c r="A81" s="135"/>
      <c r="B81" s="135"/>
      <c r="C81" s="135"/>
      <c r="D81" s="135"/>
      <c r="E81" s="322" t="s">
        <v>35</v>
      </c>
      <c r="F81" s="322"/>
      <c r="G81" s="322"/>
      <c r="H81" s="135" t="s">
        <v>343</v>
      </c>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row>
    <row r="82" spans="1:79" s="47" customFormat="1" ht="17.100000000000001" customHeight="1">
      <c r="A82" s="135"/>
      <c r="B82" s="135"/>
      <c r="C82" s="135"/>
      <c r="D82" s="135"/>
      <c r="E82" s="322" t="s">
        <v>35</v>
      </c>
      <c r="F82" s="322"/>
      <c r="G82" s="322"/>
      <c r="H82" s="135" t="s">
        <v>344</v>
      </c>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row>
    <row r="83" spans="1:79" s="47" customFormat="1" ht="17.100000000000001" customHeight="1">
      <c r="A83" s="135"/>
      <c r="B83" s="135"/>
      <c r="C83" s="135"/>
      <c r="D83" s="135"/>
      <c r="E83" s="322" t="s">
        <v>35</v>
      </c>
      <c r="F83" s="322"/>
      <c r="G83" s="322"/>
      <c r="H83" s="135" t="s">
        <v>345</v>
      </c>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row>
    <row r="84" spans="1:79" s="47" customFormat="1" ht="17.100000000000001" customHeight="1">
      <c r="A84" s="135"/>
      <c r="B84" s="135"/>
      <c r="C84" s="135"/>
      <c r="D84" s="135"/>
      <c r="E84" s="322" t="s">
        <v>35</v>
      </c>
      <c r="F84" s="322"/>
      <c r="G84" s="322"/>
      <c r="H84" s="135" t="s">
        <v>346</v>
      </c>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35"/>
      <c r="BK84" s="135"/>
      <c r="BL84" s="135"/>
      <c r="BM84" s="135"/>
      <c r="BN84" s="135"/>
      <c r="BO84" s="135"/>
      <c r="BP84" s="135"/>
      <c r="BQ84" s="135"/>
      <c r="BR84" s="135"/>
      <c r="BS84" s="135"/>
      <c r="BT84" s="135"/>
      <c r="BU84" s="135"/>
      <c r="BV84" s="135"/>
      <c r="BW84" s="135"/>
      <c r="BX84" s="135"/>
      <c r="BY84" s="135"/>
      <c r="BZ84" s="135"/>
    </row>
    <row r="85" spans="1:79"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row>
    <row r="86" spans="1:79"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row>
    <row r="87" spans="1:79" s="47" customFormat="1" ht="17.100000000000001" customHeight="1">
      <c r="A87" s="135"/>
      <c r="B87" s="135" t="s">
        <v>269</v>
      </c>
      <c r="C87" s="135"/>
      <c r="D87" s="135"/>
      <c r="E87" s="135"/>
      <c r="F87" s="135"/>
      <c r="G87" s="135"/>
      <c r="H87" s="135"/>
      <c r="I87" s="135"/>
      <c r="J87" s="135"/>
      <c r="K87" s="135"/>
      <c r="L87" s="135"/>
      <c r="M87" s="135"/>
      <c r="N87" s="135"/>
      <c r="O87" s="135"/>
      <c r="P87" s="135"/>
      <c r="Q87" s="135"/>
      <c r="R87" s="135"/>
      <c r="S87" s="137"/>
      <c r="T87" s="137"/>
      <c r="U87" s="137"/>
      <c r="V87" s="137"/>
      <c r="W87" s="137"/>
      <c r="X87" s="137"/>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row>
    <row r="88" spans="1:79" s="47" customFormat="1" ht="17.100000000000001" customHeight="1">
      <c r="A88" s="135"/>
      <c r="B88" s="135"/>
      <c r="C88" s="135"/>
      <c r="D88" s="135"/>
      <c r="E88" s="114" t="s">
        <v>270</v>
      </c>
      <c r="F88" s="135"/>
      <c r="G88" s="135"/>
      <c r="H88" s="135"/>
      <c r="I88" s="135"/>
      <c r="J88" s="135"/>
      <c r="K88" s="135"/>
      <c r="L88" s="135"/>
      <c r="M88" s="135"/>
      <c r="N88" s="135"/>
      <c r="O88" s="135"/>
      <c r="P88" s="135"/>
      <c r="Q88" s="135"/>
      <c r="R88" s="135"/>
      <c r="S88" s="137"/>
      <c r="T88" s="137"/>
      <c r="U88" s="137"/>
      <c r="V88" s="137"/>
      <c r="W88" s="137"/>
      <c r="X88" s="137"/>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row>
    <row r="89" spans="1:79" s="47" customFormat="1" ht="17.100000000000001" customHeight="1">
      <c r="A89" s="135"/>
      <c r="B89" s="114"/>
      <c r="C89" s="135"/>
      <c r="D89" s="135"/>
      <c r="E89" s="135"/>
      <c r="F89" s="135"/>
      <c r="G89" s="135" t="s">
        <v>232</v>
      </c>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135" t="s">
        <v>65</v>
      </c>
    </row>
    <row r="90" spans="1:79" s="47" customFormat="1" ht="17.100000000000001" customHeight="1">
      <c r="A90" s="135"/>
      <c r="B90" s="135"/>
      <c r="C90" s="135"/>
      <c r="D90" s="135"/>
      <c r="E90" s="114" t="s">
        <v>271</v>
      </c>
      <c r="F90" s="135"/>
      <c r="G90" s="135"/>
      <c r="H90" s="135"/>
      <c r="I90" s="135"/>
      <c r="J90" s="135"/>
      <c r="K90" s="135"/>
      <c r="L90" s="135"/>
      <c r="M90" s="135"/>
      <c r="N90" s="135"/>
      <c r="O90" s="135"/>
      <c r="P90" s="135"/>
      <c r="Q90" s="135"/>
      <c r="R90" s="135"/>
      <c r="S90" s="137"/>
      <c r="T90" s="137"/>
      <c r="U90" s="137"/>
      <c r="V90" s="137"/>
      <c r="W90" s="137"/>
      <c r="X90" s="137"/>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row>
    <row r="91" spans="1:79" s="47" customFormat="1" ht="17.100000000000001" customHeight="1">
      <c r="A91" s="135"/>
      <c r="B91" s="135"/>
      <c r="C91" s="135"/>
      <c r="D91" s="135"/>
      <c r="E91" s="135"/>
      <c r="F91" s="135"/>
      <c r="G91" s="322" t="s">
        <v>35</v>
      </c>
      <c r="H91" s="322"/>
      <c r="I91" s="322"/>
      <c r="J91" s="135" t="s">
        <v>347</v>
      </c>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row>
    <row r="92" spans="1:79" s="47" customFormat="1" ht="17.100000000000001" customHeight="1">
      <c r="A92" s="135"/>
      <c r="B92" s="135"/>
      <c r="C92" s="135"/>
      <c r="D92" s="135"/>
      <c r="E92" s="135"/>
      <c r="F92" s="135"/>
      <c r="G92" s="135"/>
      <c r="H92" s="135" t="s">
        <v>273</v>
      </c>
      <c r="I92" s="135"/>
      <c r="J92" s="135"/>
      <c r="K92" s="135"/>
      <c r="L92" s="135"/>
      <c r="M92" s="135"/>
      <c r="N92" s="135"/>
      <c r="O92" s="135"/>
      <c r="P92" s="135"/>
      <c r="Q92" s="135"/>
      <c r="R92" s="135"/>
      <c r="S92" s="135"/>
      <c r="T92" s="135"/>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135" t="s">
        <v>65</v>
      </c>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row>
    <row r="93" spans="1:79" s="47" customFormat="1" ht="17.100000000000001" customHeight="1">
      <c r="A93" s="135"/>
      <c r="B93" s="135"/>
      <c r="C93" s="135"/>
      <c r="D93" s="135"/>
      <c r="E93" s="135"/>
      <c r="F93" s="135"/>
      <c r="G93" s="322" t="s">
        <v>35</v>
      </c>
      <c r="H93" s="322"/>
      <c r="I93" s="322"/>
      <c r="J93" s="135" t="s">
        <v>348</v>
      </c>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row>
    <row r="94" spans="1:79"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2"/>
    </row>
    <row r="95" spans="1:79"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2"/>
    </row>
    <row r="96" spans="1:79" s="47" customFormat="1" ht="17.100000000000001" customHeight="1">
      <c r="A96" s="135"/>
      <c r="B96" s="135" t="s">
        <v>332</v>
      </c>
      <c r="C96" s="135"/>
      <c r="D96" s="135"/>
      <c r="E96" s="135"/>
      <c r="F96" s="135"/>
      <c r="G96" s="135"/>
      <c r="H96" s="135"/>
      <c r="I96" s="135"/>
      <c r="J96" s="135"/>
      <c r="K96" s="135"/>
      <c r="L96" s="135"/>
      <c r="M96" s="135"/>
      <c r="N96" s="135"/>
      <c r="O96" s="135"/>
      <c r="P96" s="135"/>
      <c r="Q96" s="135"/>
      <c r="R96" s="135"/>
      <c r="S96" s="137"/>
      <c r="T96" s="137"/>
      <c r="U96" s="137"/>
      <c r="V96" s="137"/>
      <c r="W96" s="137"/>
      <c r="X96" s="137"/>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row>
    <row r="97" spans="1:79" s="47" customFormat="1" ht="17.100000000000001" customHeight="1">
      <c r="A97" s="135"/>
      <c r="B97" s="138"/>
      <c r="C97" s="135"/>
      <c r="D97" s="135"/>
      <c r="E97" s="135"/>
      <c r="F97" s="135" t="s">
        <v>232</v>
      </c>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135" t="s">
        <v>65</v>
      </c>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row>
    <row r="98" spans="1:79" s="2" customFormat="1" ht="5.0999999999999996"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2"/>
    </row>
    <row r="99" spans="1:79"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2"/>
    </row>
    <row r="100" spans="1:79" s="47" customFormat="1" ht="17.100000000000001" customHeight="1">
      <c r="A100" s="135"/>
      <c r="B100" s="135" t="s">
        <v>233</v>
      </c>
      <c r="C100" s="135"/>
      <c r="D100" s="135"/>
      <c r="E100" s="135"/>
      <c r="F100" s="135"/>
      <c r="G100" s="135"/>
      <c r="H100" s="135"/>
      <c r="I100" s="135"/>
      <c r="J100" s="135"/>
      <c r="K100" s="135"/>
      <c r="L100" s="135"/>
      <c r="M100" s="135"/>
      <c r="N100" s="135"/>
      <c r="O100" s="135"/>
      <c r="P100" s="135"/>
      <c r="Q100" s="135"/>
      <c r="R100" s="135"/>
      <c r="S100" s="137"/>
      <c r="T100" s="137"/>
      <c r="U100" s="137"/>
      <c r="V100" s="137"/>
      <c r="W100" s="137"/>
      <c r="X100" s="137"/>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row>
    <row r="101" spans="1:79" s="48" customFormat="1" ht="17.100000000000001" customHeight="1">
      <c r="A101" s="141"/>
      <c r="B101" s="141"/>
      <c r="C101" s="141"/>
      <c r="D101" s="141"/>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141"/>
    </row>
    <row r="102" spans="1:79" s="48" customFormat="1" ht="17.100000000000001" customHeight="1">
      <c r="A102" s="141"/>
      <c r="B102" s="141"/>
      <c r="C102" s="141"/>
      <c r="D102" s="141"/>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141"/>
    </row>
    <row r="103" spans="1:79" s="48" customFormat="1" ht="17.100000000000001" customHeight="1">
      <c r="A103" s="141"/>
      <c r="B103" s="141"/>
      <c r="C103" s="141"/>
      <c r="D103" s="141"/>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141"/>
    </row>
    <row r="104" spans="1:79" s="1" customFormat="1" ht="17.100000000000001" customHeight="1">
      <c r="A104" s="82"/>
      <c r="B104" s="82"/>
      <c r="C104" s="82"/>
      <c r="D104" s="82"/>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320"/>
      <c r="AW104" s="320"/>
      <c r="AX104" s="320"/>
      <c r="AY104" s="320"/>
      <c r="AZ104" s="320"/>
      <c r="BA104" s="320"/>
      <c r="BB104" s="320"/>
      <c r="BC104" s="320"/>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83"/>
    </row>
    <row r="105" spans="1:79" s="1" customFormat="1" ht="17.100000000000001" customHeight="1">
      <c r="A105" s="82"/>
      <c r="B105" s="82"/>
      <c r="C105" s="82"/>
      <c r="D105" s="82"/>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83"/>
    </row>
    <row r="106" spans="1:79" s="1" customFormat="1" ht="17.100000000000001" customHeight="1">
      <c r="A106" s="82"/>
      <c r="B106" s="82"/>
      <c r="C106" s="82"/>
      <c r="D106" s="82"/>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83"/>
    </row>
    <row r="107" spans="1:79" s="1" customFormat="1" ht="17.100000000000001" customHeight="1">
      <c r="A107" s="82"/>
      <c r="B107" s="82"/>
      <c r="C107" s="82"/>
      <c r="D107" s="82"/>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83"/>
    </row>
    <row r="108" spans="1:79" s="1" customFormat="1" ht="17.100000000000001" customHeight="1">
      <c r="A108" s="82"/>
      <c r="B108" s="82"/>
      <c r="C108" s="82"/>
      <c r="D108" s="82"/>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83"/>
    </row>
    <row r="109" spans="1:79" s="1" customFormat="1" ht="17.100000000000001" customHeight="1">
      <c r="A109" s="82"/>
      <c r="B109" s="82"/>
      <c r="C109" s="82"/>
      <c r="D109" s="82"/>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83"/>
    </row>
    <row r="110" spans="1:79" s="1" customFormat="1" ht="17.100000000000001" customHeight="1">
      <c r="A110" s="82"/>
      <c r="B110" s="82"/>
      <c r="C110" s="82"/>
      <c r="D110" s="82"/>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83"/>
    </row>
    <row r="111" spans="1:79" s="1" customFormat="1" ht="17.100000000000001" customHeight="1">
      <c r="A111" s="82"/>
      <c r="B111" s="82"/>
      <c r="C111" s="82"/>
      <c r="D111" s="82"/>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83"/>
    </row>
    <row r="112" spans="1:79"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2"/>
    </row>
    <row r="113" spans="1:79" s="44" customFormat="1" ht="17.100000000000001" customHeight="1">
      <c r="A113" s="325" t="s">
        <v>247</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5"/>
      <c r="BV113" s="325"/>
      <c r="BW113" s="325"/>
      <c r="BX113" s="325"/>
      <c r="BY113" s="325"/>
      <c r="BZ113" s="325"/>
    </row>
    <row r="114" spans="1:79" s="47" customFormat="1" ht="17.100000000000001" customHeight="1">
      <c r="A114" s="323" t="s">
        <v>248</v>
      </c>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row>
    <row r="115" spans="1:79"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2"/>
    </row>
    <row r="116" spans="1:79" s="2" customFormat="1" ht="5.0999999999999996"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2"/>
    </row>
    <row r="117" spans="1:79" s="47" customFormat="1" ht="17.100000000000001" customHeight="1">
      <c r="A117" s="135"/>
      <c r="B117" s="135" t="s">
        <v>249</v>
      </c>
      <c r="C117" s="135"/>
      <c r="D117" s="135"/>
      <c r="E117" s="135"/>
      <c r="F117" s="135"/>
      <c r="G117" s="135"/>
      <c r="H117" s="135"/>
      <c r="I117" s="135"/>
      <c r="J117" s="135"/>
      <c r="K117" s="135"/>
      <c r="L117" s="135"/>
      <c r="M117" s="135"/>
      <c r="N117" s="135"/>
      <c r="O117" s="135"/>
      <c r="P117" s="135"/>
      <c r="Q117" s="135"/>
      <c r="R117" s="135"/>
      <c r="S117" s="136"/>
      <c r="T117" s="136"/>
      <c r="U117" s="136"/>
      <c r="V117" s="136"/>
      <c r="W117" s="136"/>
      <c r="X117" s="136"/>
      <c r="Y117" s="321"/>
      <c r="Z117" s="321"/>
      <c r="AA117" s="321"/>
      <c r="AB117" s="321"/>
      <c r="AC117" s="321"/>
      <c r="AD117" s="321"/>
      <c r="AE117" s="321"/>
      <c r="AF117" s="321"/>
      <c r="AG117" s="321"/>
      <c r="AH117" s="321"/>
      <c r="AI117" s="321"/>
      <c r="AJ117" s="321"/>
      <c r="AK117" s="321"/>
      <c r="AL117" s="321"/>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row>
    <row r="118" spans="1:79" s="2" customFormat="1" ht="5.0999999999999996"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2"/>
    </row>
    <row r="119" spans="1:79" s="2" customFormat="1" ht="5.0999999999999996"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2"/>
    </row>
    <row r="120" spans="1:79" s="47" customFormat="1" ht="17.100000000000001" customHeight="1">
      <c r="A120" s="135"/>
      <c r="B120" s="135" t="s">
        <v>250</v>
      </c>
      <c r="C120" s="135"/>
      <c r="D120" s="135"/>
      <c r="E120" s="135"/>
      <c r="F120" s="135"/>
      <c r="G120" s="135"/>
      <c r="H120" s="135"/>
      <c r="I120" s="135"/>
      <c r="J120" s="135"/>
      <c r="K120" s="135"/>
      <c r="L120" s="135"/>
      <c r="M120" s="135"/>
      <c r="N120" s="135"/>
      <c r="O120" s="135"/>
      <c r="P120" s="135"/>
      <c r="Q120" s="135"/>
      <c r="R120" s="135"/>
      <c r="S120" s="136"/>
      <c r="T120" s="136"/>
      <c r="U120" s="136"/>
      <c r="V120" s="136"/>
      <c r="W120" s="136"/>
      <c r="X120" s="136"/>
      <c r="Y120" s="317"/>
      <c r="Z120" s="317"/>
      <c r="AA120" s="317"/>
      <c r="AB120" s="317"/>
      <c r="AC120" s="317"/>
      <c r="AD120" s="317"/>
      <c r="AE120" s="317"/>
      <c r="AF120" s="317"/>
      <c r="AG120" s="317"/>
      <c r="AH120" s="317"/>
      <c r="AI120" s="317"/>
      <c r="AJ120" s="317"/>
      <c r="AK120" s="317"/>
      <c r="AL120" s="317"/>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row>
    <row r="121" spans="1:79" s="2" customFormat="1" ht="5.0999999999999996"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2"/>
    </row>
    <row r="122" spans="1:79"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2"/>
    </row>
    <row r="123" spans="1:79" s="47" customFormat="1" ht="17.100000000000001" customHeight="1">
      <c r="A123" s="135"/>
      <c r="B123" s="135" t="s">
        <v>251</v>
      </c>
      <c r="C123" s="135"/>
      <c r="D123" s="135"/>
      <c r="E123" s="135"/>
      <c r="F123" s="135"/>
      <c r="G123" s="135"/>
      <c r="H123" s="135"/>
      <c r="I123" s="135"/>
      <c r="J123" s="135"/>
      <c r="K123" s="135"/>
      <c r="L123" s="135"/>
      <c r="M123" s="135"/>
      <c r="N123" s="135"/>
      <c r="O123" s="135"/>
      <c r="P123" s="135"/>
      <c r="Q123" s="135"/>
      <c r="R123" s="135"/>
      <c r="S123" s="135"/>
      <c r="T123" s="137"/>
      <c r="U123" s="137"/>
      <c r="V123" s="137"/>
      <c r="W123" s="137"/>
      <c r="X123" s="137"/>
      <c r="Y123" s="323" t="str">
        <f>IF(T123="","","m")</f>
        <v/>
      </c>
      <c r="Z123" s="323"/>
      <c r="AA123" s="323"/>
      <c r="AB123" s="323"/>
      <c r="AC123" s="323"/>
      <c r="AD123" s="323"/>
      <c r="AE123" s="323"/>
      <c r="AF123" s="323"/>
      <c r="AG123" s="323"/>
      <c r="AH123" s="323"/>
      <c r="AI123" s="323"/>
      <c r="AJ123" s="323"/>
      <c r="AK123" s="323"/>
      <c r="AL123" s="323"/>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row>
    <row r="124" spans="1:79" s="47" customFormat="1" ht="17.100000000000001" customHeight="1">
      <c r="A124" s="135"/>
      <c r="B124" s="135"/>
      <c r="C124" s="135"/>
      <c r="D124" s="114" t="s">
        <v>252</v>
      </c>
      <c r="E124" s="114"/>
      <c r="F124" s="114"/>
      <c r="G124" s="114"/>
      <c r="H124" s="114"/>
      <c r="I124" s="114"/>
      <c r="J124" s="114"/>
      <c r="K124" s="114"/>
      <c r="L124" s="114"/>
      <c r="M124" s="88"/>
      <c r="N124" s="89"/>
      <c r="O124" s="89"/>
      <c r="P124" s="89"/>
      <c r="Q124" s="89"/>
      <c r="R124" s="89"/>
      <c r="S124" s="89"/>
      <c r="T124" s="89"/>
      <c r="U124" s="137"/>
      <c r="V124" s="137"/>
      <c r="W124" s="137"/>
      <c r="X124" s="137"/>
      <c r="Y124" s="309"/>
      <c r="Z124" s="309"/>
      <c r="AA124" s="309"/>
      <c r="AB124" s="309"/>
      <c r="AC124" s="309"/>
      <c r="AD124" s="309"/>
      <c r="AE124" s="309"/>
      <c r="AF124" s="309"/>
      <c r="AG124" s="309"/>
      <c r="AH124" s="309"/>
      <c r="AI124" s="309"/>
      <c r="AJ124" s="309"/>
      <c r="AK124" s="309"/>
      <c r="AL124" s="309"/>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row>
    <row r="125" spans="1:79" s="47" customFormat="1" ht="17.100000000000001" customHeight="1">
      <c r="A125" s="135"/>
      <c r="B125" s="135"/>
      <c r="C125" s="135"/>
      <c r="D125" s="114" t="s">
        <v>253</v>
      </c>
      <c r="E125" s="135"/>
      <c r="F125" s="135"/>
      <c r="G125" s="135"/>
      <c r="H125" s="135"/>
      <c r="I125" s="135"/>
      <c r="J125" s="135"/>
      <c r="K125" s="135"/>
      <c r="L125" s="135"/>
      <c r="M125" s="88"/>
      <c r="N125" s="89"/>
      <c r="O125" s="135"/>
      <c r="P125" s="135"/>
      <c r="Q125" s="135"/>
      <c r="R125" s="135"/>
      <c r="S125" s="135"/>
      <c r="T125" s="135"/>
      <c r="U125" s="137"/>
      <c r="V125" s="137"/>
      <c r="W125" s="137"/>
      <c r="X125" s="137"/>
      <c r="Y125" s="309"/>
      <c r="Z125" s="309"/>
      <c r="AA125" s="309"/>
      <c r="AB125" s="309"/>
      <c r="AC125" s="309"/>
      <c r="AD125" s="309"/>
      <c r="AE125" s="309"/>
      <c r="AF125" s="309"/>
      <c r="AG125" s="309"/>
      <c r="AH125" s="309"/>
      <c r="AI125" s="309"/>
      <c r="AJ125" s="309"/>
      <c r="AK125" s="309"/>
      <c r="AL125" s="309"/>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row>
    <row r="126" spans="1:79" s="47" customFormat="1" ht="17.100000000000001" customHeight="1">
      <c r="A126" s="135"/>
      <c r="B126" s="135"/>
      <c r="C126" s="135"/>
      <c r="D126" s="114" t="s">
        <v>254</v>
      </c>
      <c r="E126" s="135"/>
      <c r="F126" s="135"/>
      <c r="G126" s="135"/>
      <c r="H126" s="135"/>
      <c r="I126" s="135"/>
      <c r="J126" s="135"/>
      <c r="K126" s="135"/>
      <c r="L126" s="135"/>
      <c r="M126" s="135"/>
      <c r="N126" s="135"/>
      <c r="O126" s="135" t="s">
        <v>255</v>
      </c>
      <c r="P126" s="135"/>
      <c r="Q126" s="135"/>
      <c r="R126" s="138"/>
      <c r="S126" s="138"/>
      <c r="T126" s="138" t="s">
        <v>232</v>
      </c>
      <c r="U126" s="321"/>
      <c r="V126" s="321"/>
      <c r="W126" s="321"/>
      <c r="X126" s="321"/>
      <c r="Y126" s="321"/>
      <c r="Z126" s="321"/>
      <c r="AA126" s="321"/>
      <c r="AB126" s="135" t="s">
        <v>65</v>
      </c>
      <c r="AC126" s="135"/>
      <c r="AD126" s="135"/>
      <c r="AE126" s="135"/>
      <c r="AF126" s="135"/>
      <c r="AG126" s="135"/>
      <c r="AH126" s="135"/>
      <c r="AI126" s="135"/>
      <c r="AJ126" s="135"/>
      <c r="AK126" s="135" t="s">
        <v>258</v>
      </c>
      <c r="AL126" s="135"/>
      <c r="AM126" s="135"/>
      <c r="AN126" s="138"/>
      <c r="AO126" s="138"/>
      <c r="AP126" s="138" t="s">
        <v>232</v>
      </c>
      <c r="AQ126" s="321"/>
      <c r="AR126" s="321"/>
      <c r="AS126" s="321"/>
      <c r="AT126" s="321"/>
      <c r="AU126" s="321"/>
      <c r="AV126" s="321"/>
      <c r="AW126" s="321"/>
      <c r="AX126" s="135" t="s">
        <v>65</v>
      </c>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row>
    <row r="127" spans="1:79" s="47" customFormat="1" ht="17.100000000000001" customHeight="1">
      <c r="A127" s="135"/>
      <c r="B127" s="135"/>
      <c r="C127" s="135"/>
      <c r="D127" s="114" t="s">
        <v>259</v>
      </c>
      <c r="E127" s="135"/>
      <c r="F127" s="135"/>
      <c r="G127" s="135"/>
      <c r="H127" s="135"/>
      <c r="I127" s="135"/>
      <c r="J127" s="135"/>
      <c r="K127" s="139"/>
      <c r="L127" s="139"/>
      <c r="M127" s="139"/>
      <c r="N127" s="139"/>
      <c r="O127" s="324"/>
      <c r="P127" s="324"/>
      <c r="Q127" s="324"/>
      <c r="R127" s="324"/>
      <c r="S127" s="324"/>
      <c r="T127" s="324"/>
      <c r="U127" s="324"/>
      <c r="V127" s="324"/>
      <c r="W127" s="324"/>
      <c r="X127" s="324"/>
      <c r="Y127" s="324"/>
      <c r="Z127" s="324"/>
      <c r="AA127" s="324"/>
      <c r="AB127" s="324"/>
      <c r="AC127" s="324"/>
      <c r="AD127" s="324"/>
      <c r="AE127" s="324"/>
      <c r="AF127" s="135"/>
      <c r="AG127" s="114" t="s">
        <v>135</v>
      </c>
      <c r="AH127" s="114"/>
      <c r="AI127" s="114"/>
      <c r="AJ127" s="114"/>
      <c r="AK127" s="139"/>
      <c r="AL127" s="139"/>
      <c r="AM127" s="139"/>
      <c r="AN127" s="139"/>
      <c r="AO127" s="139"/>
      <c r="AP127" s="139"/>
      <c r="AQ127" s="139"/>
      <c r="AR127" s="139"/>
      <c r="AS127" s="324"/>
      <c r="AT127" s="324"/>
      <c r="AU127" s="324"/>
      <c r="AV127" s="324"/>
      <c r="AW127" s="324"/>
      <c r="AX127" s="324"/>
      <c r="AY127" s="324"/>
      <c r="AZ127" s="324"/>
      <c r="BA127" s="324"/>
      <c r="BB127" s="324"/>
      <c r="BC127" s="324"/>
      <c r="BD127" s="324"/>
      <c r="BE127" s="324"/>
      <c r="BF127" s="324"/>
      <c r="BG127" s="324"/>
      <c r="BH127" s="324"/>
      <c r="BI127" s="324"/>
      <c r="BJ127" s="135"/>
      <c r="BK127" s="114" t="s">
        <v>102</v>
      </c>
      <c r="BL127" s="114"/>
      <c r="BM127" s="135"/>
      <c r="BN127" s="135"/>
      <c r="BO127" s="135"/>
      <c r="BP127" s="135"/>
      <c r="BQ127" s="135"/>
      <c r="BR127" s="135"/>
      <c r="BS127" s="135"/>
      <c r="BT127" s="135"/>
      <c r="BU127" s="135"/>
      <c r="BV127" s="135"/>
      <c r="BW127" s="135"/>
      <c r="BX127" s="135"/>
      <c r="BY127" s="135"/>
      <c r="BZ127" s="135"/>
    </row>
    <row r="128" spans="1:79"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2"/>
    </row>
    <row r="129" spans="1:79"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2"/>
    </row>
    <row r="130" spans="1:79" s="47" customFormat="1" ht="17.100000000000001" customHeight="1">
      <c r="A130" s="135"/>
      <c r="B130" s="323" t="s">
        <v>260</v>
      </c>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row>
    <row r="131" spans="1:79" s="47" customFormat="1" ht="17.100000000000001" customHeight="1">
      <c r="A131" s="135"/>
      <c r="B131" s="135"/>
      <c r="C131" s="135"/>
      <c r="D131" s="135"/>
      <c r="E131" s="322" t="s">
        <v>35</v>
      </c>
      <c r="F131" s="322"/>
      <c r="G131" s="322"/>
      <c r="H131" s="135" t="s">
        <v>340</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row>
    <row r="132" spans="1:79" s="47" customFormat="1" ht="17.100000000000001" customHeight="1">
      <c r="A132" s="135"/>
      <c r="B132" s="135"/>
      <c r="C132" s="135"/>
      <c r="D132" s="135"/>
      <c r="E132" s="322" t="s">
        <v>35</v>
      </c>
      <c r="F132" s="322"/>
      <c r="G132" s="322"/>
      <c r="H132" s="135" t="s">
        <v>341</v>
      </c>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row>
    <row r="133" spans="1:79" s="2" customFormat="1" ht="5.0999999999999996"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2"/>
    </row>
    <row r="134" spans="1:79" s="2" customFormat="1" ht="5.0999999999999996"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2"/>
    </row>
    <row r="135" spans="1:79" s="47" customFormat="1" ht="17.100000000000001" customHeight="1">
      <c r="A135" s="135"/>
      <c r="B135" s="135" t="s">
        <v>263</v>
      </c>
      <c r="C135" s="135"/>
      <c r="D135" s="135"/>
      <c r="E135" s="135"/>
      <c r="F135" s="135"/>
      <c r="G135" s="135"/>
      <c r="H135" s="135"/>
      <c r="I135" s="135"/>
      <c r="J135" s="135"/>
      <c r="K135" s="135"/>
      <c r="L135" s="135"/>
      <c r="M135" s="135"/>
      <c r="N135" s="135"/>
      <c r="O135" s="135"/>
      <c r="P135" s="135"/>
      <c r="Q135" s="135"/>
      <c r="R135" s="135"/>
      <c r="S135" s="137"/>
      <c r="T135" s="137"/>
      <c r="U135" s="137"/>
      <c r="V135" s="137"/>
      <c r="W135" s="137"/>
      <c r="X135" s="137"/>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row>
    <row r="136" spans="1:79" s="47" customFormat="1" ht="17.100000000000001" customHeight="1">
      <c r="A136" s="135"/>
      <c r="B136" s="135"/>
      <c r="C136" s="135"/>
      <c r="D136" s="135"/>
      <c r="E136" s="322" t="s">
        <v>35</v>
      </c>
      <c r="F136" s="322"/>
      <c r="G136" s="322"/>
      <c r="H136" s="135" t="s">
        <v>342</v>
      </c>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row>
    <row r="137" spans="1:79" s="47" customFormat="1" ht="17.100000000000001" customHeight="1">
      <c r="A137" s="135"/>
      <c r="B137" s="135"/>
      <c r="C137" s="135"/>
      <c r="D137" s="135"/>
      <c r="E137" s="322" t="s">
        <v>35</v>
      </c>
      <c r="F137" s="322"/>
      <c r="G137" s="322"/>
      <c r="H137" s="135" t="s">
        <v>343</v>
      </c>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row>
    <row r="138" spans="1:79" s="47" customFormat="1" ht="17.100000000000001" customHeight="1">
      <c r="A138" s="135"/>
      <c r="B138" s="135"/>
      <c r="C138" s="135"/>
      <c r="D138" s="135"/>
      <c r="E138" s="322" t="s">
        <v>35</v>
      </c>
      <c r="F138" s="322"/>
      <c r="G138" s="322"/>
      <c r="H138" s="135" t="s">
        <v>344</v>
      </c>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row>
    <row r="139" spans="1:79" s="47" customFormat="1" ht="17.100000000000001" customHeight="1">
      <c r="A139" s="135"/>
      <c r="B139" s="135"/>
      <c r="C139" s="135"/>
      <c r="D139" s="135"/>
      <c r="E139" s="322" t="s">
        <v>35</v>
      </c>
      <c r="F139" s="322"/>
      <c r="G139" s="322"/>
      <c r="H139" s="135" t="s">
        <v>345</v>
      </c>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row>
    <row r="140" spans="1:79" s="47" customFormat="1" ht="17.100000000000001" customHeight="1">
      <c r="A140" s="135"/>
      <c r="B140" s="135"/>
      <c r="C140" s="135"/>
      <c r="D140" s="135"/>
      <c r="E140" s="322" t="s">
        <v>35</v>
      </c>
      <c r="F140" s="322"/>
      <c r="G140" s="322"/>
      <c r="H140" s="135" t="s">
        <v>346</v>
      </c>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35"/>
      <c r="BK140" s="135"/>
      <c r="BL140" s="135"/>
      <c r="BM140" s="135"/>
      <c r="BN140" s="135"/>
      <c r="BO140" s="135"/>
      <c r="BP140" s="135"/>
      <c r="BQ140" s="135"/>
      <c r="BR140" s="135"/>
      <c r="BS140" s="135"/>
      <c r="BT140" s="135"/>
      <c r="BU140" s="135"/>
      <c r="BV140" s="135"/>
      <c r="BW140" s="135"/>
      <c r="BX140" s="135"/>
      <c r="BY140" s="135"/>
      <c r="BZ140" s="135"/>
    </row>
    <row r="141" spans="1:79" s="2" customFormat="1" ht="5.0999999999999996"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2"/>
    </row>
    <row r="142" spans="1:79" s="2" customFormat="1" ht="5.0999999999999996"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2"/>
    </row>
    <row r="143" spans="1:79" s="47" customFormat="1" ht="17.100000000000001" customHeight="1">
      <c r="A143" s="135"/>
      <c r="B143" s="135" t="s">
        <v>269</v>
      </c>
      <c r="C143" s="135"/>
      <c r="D143" s="135"/>
      <c r="E143" s="135"/>
      <c r="F143" s="135"/>
      <c r="G143" s="135"/>
      <c r="H143" s="135"/>
      <c r="I143" s="135"/>
      <c r="J143" s="135"/>
      <c r="K143" s="135"/>
      <c r="L143" s="135"/>
      <c r="M143" s="135"/>
      <c r="N143" s="135"/>
      <c r="O143" s="135"/>
      <c r="P143" s="135"/>
      <c r="Q143" s="135"/>
      <c r="R143" s="135"/>
      <c r="S143" s="137"/>
      <c r="T143" s="137"/>
      <c r="U143" s="137"/>
      <c r="V143" s="137"/>
      <c r="W143" s="137"/>
      <c r="X143" s="137"/>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row>
    <row r="144" spans="1:79" s="47" customFormat="1" ht="17.100000000000001" customHeight="1">
      <c r="A144" s="135"/>
      <c r="B144" s="135"/>
      <c r="C144" s="135"/>
      <c r="D144" s="135"/>
      <c r="E144" s="114" t="s">
        <v>270</v>
      </c>
      <c r="F144" s="135"/>
      <c r="G144" s="135"/>
      <c r="H144" s="135"/>
      <c r="I144" s="135"/>
      <c r="J144" s="135"/>
      <c r="K144" s="135"/>
      <c r="L144" s="135"/>
      <c r="M144" s="135"/>
      <c r="N144" s="135"/>
      <c r="O144" s="135"/>
      <c r="P144" s="135"/>
      <c r="Q144" s="135"/>
      <c r="R144" s="135"/>
      <c r="S144" s="137"/>
      <c r="T144" s="137"/>
      <c r="U144" s="137"/>
      <c r="V144" s="137"/>
      <c r="W144" s="137"/>
      <c r="X144" s="137"/>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row>
    <row r="145" spans="1:79" s="47" customFormat="1" ht="17.100000000000001" customHeight="1">
      <c r="A145" s="135"/>
      <c r="B145" s="114"/>
      <c r="C145" s="135"/>
      <c r="D145" s="135"/>
      <c r="E145" s="135"/>
      <c r="F145" s="135"/>
      <c r="G145" s="135" t="s">
        <v>232</v>
      </c>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c r="BJ145" s="321"/>
      <c r="BK145" s="321"/>
      <c r="BL145" s="321"/>
      <c r="BM145" s="321"/>
      <c r="BN145" s="321"/>
      <c r="BO145" s="321"/>
      <c r="BP145" s="321"/>
      <c r="BQ145" s="321"/>
      <c r="BR145" s="321"/>
      <c r="BS145" s="321"/>
      <c r="BT145" s="321"/>
      <c r="BU145" s="321"/>
      <c r="BV145" s="321"/>
      <c r="BW145" s="321"/>
      <c r="BX145" s="321"/>
      <c r="BY145" s="321"/>
      <c r="BZ145" s="135" t="s">
        <v>65</v>
      </c>
    </row>
    <row r="146" spans="1:79" s="47" customFormat="1" ht="17.100000000000001" customHeight="1">
      <c r="A146" s="135"/>
      <c r="B146" s="135"/>
      <c r="C146" s="135"/>
      <c r="D146" s="135"/>
      <c r="E146" s="114" t="s">
        <v>271</v>
      </c>
      <c r="F146" s="135"/>
      <c r="G146" s="135"/>
      <c r="H146" s="135"/>
      <c r="I146" s="135"/>
      <c r="J146" s="135"/>
      <c r="K146" s="135"/>
      <c r="L146" s="135"/>
      <c r="M146" s="135"/>
      <c r="N146" s="135"/>
      <c r="O146" s="135"/>
      <c r="P146" s="135"/>
      <c r="Q146" s="135"/>
      <c r="R146" s="135"/>
      <c r="S146" s="137"/>
      <c r="T146" s="137"/>
      <c r="U146" s="137"/>
      <c r="V146" s="137"/>
      <c r="W146" s="137"/>
      <c r="X146" s="137"/>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row>
    <row r="147" spans="1:79" s="47" customFormat="1" ht="17.100000000000001" customHeight="1">
      <c r="A147" s="135"/>
      <c r="B147" s="135"/>
      <c r="C147" s="135"/>
      <c r="D147" s="135"/>
      <c r="E147" s="135"/>
      <c r="F147" s="135"/>
      <c r="G147" s="322" t="s">
        <v>35</v>
      </c>
      <c r="H147" s="322"/>
      <c r="I147" s="322"/>
      <c r="J147" s="135" t="s">
        <v>347</v>
      </c>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row>
    <row r="148" spans="1:79" s="47" customFormat="1" ht="17.100000000000001" customHeight="1">
      <c r="A148" s="135"/>
      <c r="B148" s="135"/>
      <c r="C148" s="135"/>
      <c r="D148" s="135"/>
      <c r="E148" s="135"/>
      <c r="F148" s="135"/>
      <c r="G148" s="135"/>
      <c r="H148" s="135" t="s">
        <v>273</v>
      </c>
      <c r="I148" s="135"/>
      <c r="J148" s="135"/>
      <c r="K148" s="135"/>
      <c r="L148" s="135"/>
      <c r="M148" s="135"/>
      <c r="N148" s="135"/>
      <c r="O148" s="135"/>
      <c r="P148" s="135"/>
      <c r="Q148" s="135"/>
      <c r="R148" s="135"/>
      <c r="S148" s="135"/>
      <c r="T148" s="135"/>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135" t="s">
        <v>65</v>
      </c>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row>
    <row r="149" spans="1:79" s="47" customFormat="1" ht="17.100000000000001" customHeight="1">
      <c r="A149" s="135"/>
      <c r="B149" s="135"/>
      <c r="C149" s="135"/>
      <c r="D149" s="135"/>
      <c r="E149" s="135"/>
      <c r="F149" s="135"/>
      <c r="G149" s="322" t="s">
        <v>35</v>
      </c>
      <c r="H149" s="322"/>
      <c r="I149" s="322"/>
      <c r="J149" s="135" t="s">
        <v>348</v>
      </c>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row>
    <row r="150" spans="1:79" s="2" customFormat="1" ht="5.0999999999999996"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2"/>
    </row>
    <row r="151" spans="1:79" s="2" customFormat="1" ht="5.0999999999999996"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2"/>
    </row>
    <row r="152" spans="1:79" s="47" customFormat="1" ht="17.100000000000001" customHeight="1">
      <c r="A152" s="135"/>
      <c r="B152" s="135" t="s">
        <v>332</v>
      </c>
      <c r="C152" s="135"/>
      <c r="D152" s="135"/>
      <c r="E152" s="135"/>
      <c r="F152" s="135"/>
      <c r="G152" s="135"/>
      <c r="H152" s="135"/>
      <c r="I152" s="135"/>
      <c r="J152" s="135"/>
      <c r="K152" s="135"/>
      <c r="L152" s="135"/>
      <c r="M152" s="135"/>
      <c r="N152" s="135"/>
      <c r="O152" s="135"/>
      <c r="P152" s="135"/>
      <c r="Q152" s="135"/>
      <c r="R152" s="135"/>
      <c r="S152" s="137"/>
      <c r="T152" s="137"/>
      <c r="U152" s="137"/>
      <c r="V152" s="137"/>
      <c r="W152" s="137"/>
      <c r="X152" s="137"/>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row>
    <row r="153" spans="1:79" s="47" customFormat="1" ht="17.100000000000001" customHeight="1">
      <c r="A153" s="135"/>
      <c r="B153" s="138"/>
      <c r="C153" s="135"/>
      <c r="D153" s="135"/>
      <c r="E153" s="135"/>
      <c r="F153" s="135" t="s">
        <v>232</v>
      </c>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c r="AU153" s="321"/>
      <c r="AV153" s="321"/>
      <c r="AW153" s="321"/>
      <c r="AX153" s="321"/>
      <c r="AY153" s="135" t="s">
        <v>65</v>
      </c>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row>
    <row r="154" spans="1:79" s="2" customFormat="1" ht="5.0999999999999996"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2"/>
    </row>
    <row r="155" spans="1:79" s="2" customFormat="1" ht="5.0999999999999996"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2"/>
    </row>
    <row r="156" spans="1:79" s="47" customFormat="1" ht="17.100000000000001" customHeight="1">
      <c r="A156" s="135"/>
      <c r="B156" s="135" t="s">
        <v>233</v>
      </c>
      <c r="C156" s="135"/>
      <c r="D156" s="135"/>
      <c r="E156" s="135"/>
      <c r="F156" s="135"/>
      <c r="G156" s="135"/>
      <c r="H156" s="135"/>
      <c r="I156" s="135"/>
      <c r="J156" s="135"/>
      <c r="K156" s="135"/>
      <c r="L156" s="135"/>
      <c r="M156" s="135"/>
      <c r="N156" s="135"/>
      <c r="O156" s="135"/>
      <c r="P156" s="135"/>
      <c r="Q156" s="135"/>
      <c r="R156" s="135"/>
      <c r="S156" s="137"/>
      <c r="T156" s="137"/>
      <c r="U156" s="137"/>
      <c r="V156" s="137"/>
      <c r="W156" s="137"/>
      <c r="X156" s="137"/>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row>
    <row r="157" spans="1:79" s="48" customFormat="1" ht="17.100000000000001" customHeight="1">
      <c r="A157" s="141"/>
      <c r="B157" s="141"/>
      <c r="C157" s="141"/>
      <c r="D157" s="141"/>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20"/>
      <c r="AM157" s="320"/>
      <c r="AN157" s="320"/>
      <c r="AO157" s="320"/>
      <c r="AP157" s="320"/>
      <c r="AQ157" s="320"/>
      <c r="AR157" s="320"/>
      <c r="AS157" s="320"/>
      <c r="AT157" s="320"/>
      <c r="AU157" s="320"/>
      <c r="AV157" s="320"/>
      <c r="AW157" s="320"/>
      <c r="AX157" s="320"/>
      <c r="AY157" s="320"/>
      <c r="AZ157" s="320"/>
      <c r="BA157" s="320"/>
      <c r="BB157" s="320"/>
      <c r="BC157" s="320"/>
      <c r="BD157" s="320"/>
      <c r="BE157" s="320"/>
      <c r="BF157" s="320"/>
      <c r="BG157" s="320"/>
      <c r="BH157" s="320"/>
      <c r="BI157" s="320"/>
      <c r="BJ157" s="320"/>
      <c r="BK157" s="320"/>
      <c r="BL157" s="320"/>
      <c r="BM157" s="320"/>
      <c r="BN157" s="320"/>
      <c r="BO157" s="320"/>
      <c r="BP157" s="320"/>
      <c r="BQ157" s="320"/>
      <c r="BR157" s="320"/>
      <c r="BS157" s="320"/>
      <c r="BT157" s="320"/>
      <c r="BU157" s="320"/>
      <c r="BV157" s="320"/>
      <c r="BW157" s="320"/>
      <c r="BX157" s="320"/>
      <c r="BY157" s="320"/>
      <c r="BZ157" s="141"/>
    </row>
    <row r="158" spans="1:79" s="48" customFormat="1" ht="17.100000000000001" customHeight="1">
      <c r="A158" s="141"/>
      <c r="B158" s="141"/>
      <c r="C158" s="141"/>
      <c r="D158" s="141"/>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20"/>
      <c r="AR158" s="320"/>
      <c r="AS158" s="320"/>
      <c r="AT158" s="320"/>
      <c r="AU158" s="320"/>
      <c r="AV158" s="320"/>
      <c r="AW158" s="320"/>
      <c r="AX158" s="320"/>
      <c r="AY158" s="320"/>
      <c r="AZ158" s="320"/>
      <c r="BA158" s="320"/>
      <c r="BB158" s="320"/>
      <c r="BC158" s="320"/>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141"/>
    </row>
    <row r="159" spans="1:79" s="48" customFormat="1" ht="17.100000000000001" customHeight="1">
      <c r="A159" s="141"/>
      <c r="B159" s="141"/>
      <c r="C159" s="141"/>
      <c r="D159" s="141"/>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c r="AL159" s="320"/>
      <c r="AM159" s="320"/>
      <c r="AN159" s="320"/>
      <c r="AO159" s="320"/>
      <c r="AP159" s="320"/>
      <c r="AQ159" s="320"/>
      <c r="AR159" s="320"/>
      <c r="AS159" s="320"/>
      <c r="AT159" s="320"/>
      <c r="AU159" s="320"/>
      <c r="AV159" s="320"/>
      <c r="AW159" s="320"/>
      <c r="AX159" s="320"/>
      <c r="AY159" s="320"/>
      <c r="AZ159" s="320"/>
      <c r="BA159" s="320"/>
      <c r="BB159" s="320"/>
      <c r="BC159" s="320"/>
      <c r="BD159" s="320"/>
      <c r="BE159" s="320"/>
      <c r="BF159" s="320"/>
      <c r="BG159" s="320"/>
      <c r="BH159" s="320"/>
      <c r="BI159" s="320"/>
      <c r="BJ159" s="320"/>
      <c r="BK159" s="320"/>
      <c r="BL159" s="320"/>
      <c r="BM159" s="320"/>
      <c r="BN159" s="320"/>
      <c r="BO159" s="320"/>
      <c r="BP159" s="320"/>
      <c r="BQ159" s="320"/>
      <c r="BR159" s="320"/>
      <c r="BS159" s="320"/>
      <c r="BT159" s="320"/>
      <c r="BU159" s="320"/>
      <c r="BV159" s="320"/>
      <c r="BW159" s="320"/>
      <c r="BX159" s="320"/>
      <c r="BY159" s="320"/>
      <c r="BZ159" s="141"/>
    </row>
    <row r="160" spans="1:79" s="1" customFormat="1" ht="17.100000000000001" customHeight="1">
      <c r="A160" s="82"/>
      <c r="B160" s="82"/>
      <c r="C160" s="82"/>
      <c r="D160" s="82"/>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c r="AM160" s="320"/>
      <c r="AN160" s="320"/>
      <c r="AO160" s="320"/>
      <c r="AP160" s="320"/>
      <c r="AQ160" s="320"/>
      <c r="AR160" s="320"/>
      <c r="AS160" s="320"/>
      <c r="AT160" s="320"/>
      <c r="AU160" s="320"/>
      <c r="AV160" s="320"/>
      <c r="AW160" s="320"/>
      <c r="AX160" s="320"/>
      <c r="AY160" s="320"/>
      <c r="AZ160" s="320"/>
      <c r="BA160" s="320"/>
      <c r="BB160" s="320"/>
      <c r="BC160" s="320"/>
      <c r="BD160" s="320"/>
      <c r="BE160" s="320"/>
      <c r="BF160" s="320"/>
      <c r="BG160" s="320"/>
      <c r="BH160" s="320"/>
      <c r="BI160" s="320"/>
      <c r="BJ160" s="320"/>
      <c r="BK160" s="320"/>
      <c r="BL160" s="320"/>
      <c r="BM160" s="320"/>
      <c r="BN160" s="320"/>
      <c r="BO160" s="320"/>
      <c r="BP160" s="320"/>
      <c r="BQ160" s="320"/>
      <c r="BR160" s="320"/>
      <c r="BS160" s="320"/>
      <c r="BT160" s="320"/>
      <c r="BU160" s="320"/>
      <c r="BV160" s="320"/>
      <c r="BW160" s="320"/>
      <c r="BX160" s="320"/>
      <c r="BY160" s="320"/>
      <c r="BZ160" s="83"/>
    </row>
    <row r="161" spans="1:79" s="1" customFormat="1" ht="17.100000000000001" customHeight="1">
      <c r="A161" s="82"/>
      <c r="B161" s="82"/>
      <c r="C161" s="82"/>
      <c r="D161" s="82"/>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20"/>
      <c r="BL161" s="320"/>
      <c r="BM161" s="320"/>
      <c r="BN161" s="320"/>
      <c r="BO161" s="320"/>
      <c r="BP161" s="320"/>
      <c r="BQ161" s="320"/>
      <c r="BR161" s="320"/>
      <c r="BS161" s="320"/>
      <c r="BT161" s="320"/>
      <c r="BU161" s="320"/>
      <c r="BV161" s="320"/>
      <c r="BW161" s="320"/>
      <c r="BX161" s="320"/>
      <c r="BY161" s="320"/>
      <c r="BZ161" s="83"/>
    </row>
    <row r="162" spans="1:79" s="1" customFormat="1" ht="17.100000000000001" customHeight="1">
      <c r="A162" s="82"/>
      <c r="B162" s="82"/>
      <c r="C162" s="82"/>
      <c r="D162" s="82"/>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c r="AM162" s="320"/>
      <c r="AN162" s="320"/>
      <c r="AO162" s="320"/>
      <c r="AP162" s="320"/>
      <c r="AQ162" s="320"/>
      <c r="AR162" s="320"/>
      <c r="AS162" s="320"/>
      <c r="AT162" s="320"/>
      <c r="AU162" s="320"/>
      <c r="AV162" s="320"/>
      <c r="AW162" s="320"/>
      <c r="AX162" s="320"/>
      <c r="AY162" s="320"/>
      <c r="AZ162" s="320"/>
      <c r="BA162" s="320"/>
      <c r="BB162" s="320"/>
      <c r="BC162" s="320"/>
      <c r="BD162" s="320"/>
      <c r="BE162" s="320"/>
      <c r="BF162" s="320"/>
      <c r="BG162" s="320"/>
      <c r="BH162" s="320"/>
      <c r="BI162" s="320"/>
      <c r="BJ162" s="320"/>
      <c r="BK162" s="320"/>
      <c r="BL162" s="320"/>
      <c r="BM162" s="320"/>
      <c r="BN162" s="320"/>
      <c r="BO162" s="320"/>
      <c r="BP162" s="320"/>
      <c r="BQ162" s="320"/>
      <c r="BR162" s="320"/>
      <c r="BS162" s="320"/>
      <c r="BT162" s="320"/>
      <c r="BU162" s="320"/>
      <c r="BV162" s="320"/>
      <c r="BW162" s="320"/>
      <c r="BX162" s="320"/>
      <c r="BY162" s="320"/>
      <c r="BZ162" s="83"/>
    </row>
    <row r="163" spans="1:79" s="1" customFormat="1" ht="17.100000000000001" customHeight="1">
      <c r="A163" s="82"/>
      <c r="B163" s="82"/>
      <c r="C163" s="82"/>
      <c r="D163" s="82"/>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c r="AL163" s="320"/>
      <c r="AM163" s="320"/>
      <c r="AN163" s="320"/>
      <c r="AO163" s="320"/>
      <c r="AP163" s="320"/>
      <c r="AQ163" s="320"/>
      <c r="AR163" s="320"/>
      <c r="AS163" s="320"/>
      <c r="AT163" s="320"/>
      <c r="AU163" s="320"/>
      <c r="AV163" s="320"/>
      <c r="AW163" s="320"/>
      <c r="AX163" s="320"/>
      <c r="AY163" s="320"/>
      <c r="AZ163" s="320"/>
      <c r="BA163" s="320"/>
      <c r="BB163" s="320"/>
      <c r="BC163" s="320"/>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83"/>
    </row>
    <row r="164" spans="1:79" s="1" customFormat="1" ht="17.100000000000001" customHeight="1">
      <c r="A164" s="82"/>
      <c r="B164" s="82"/>
      <c r="C164" s="82"/>
      <c r="D164" s="82"/>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0"/>
      <c r="AM164" s="320"/>
      <c r="AN164" s="320"/>
      <c r="AO164" s="320"/>
      <c r="AP164" s="320"/>
      <c r="AQ164" s="320"/>
      <c r="AR164" s="320"/>
      <c r="AS164" s="320"/>
      <c r="AT164" s="320"/>
      <c r="AU164" s="320"/>
      <c r="AV164" s="320"/>
      <c r="AW164" s="320"/>
      <c r="AX164" s="320"/>
      <c r="AY164" s="320"/>
      <c r="AZ164" s="320"/>
      <c r="BA164" s="320"/>
      <c r="BB164" s="320"/>
      <c r="BC164" s="320"/>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83"/>
    </row>
    <row r="165" spans="1:79" s="1" customFormat="1" ht="17.100000000000001" customHeight="1">
      <c r="A165" s="82"/>
      <c r="B165" s="82"/>
      <c r="C165" s="82"/>
      <c r="D165" s="82"/>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20"/>
      <c r="AF165" s="320"/>
      <c r="AG165" s="320"/>
      <c r="AH165" s="320"/>
      <c r="AI165" s="320"/>
      <c r="AJ165" s="320"/>
      <c r="AK165" s="320"/>
      <c r="AL165" s="320"/>
      <c r="AM165" s="320"/>
      <c r="AN165" s="320"/>
      <c r="AO165" s="320"/>
      <c r="AP165" s="320"/>
      <c r="AQ165" s="320"/>
      <c r="AR165" s="320"/>
      <c r="AS165" s="320"/>
      <c r="AT165" s="320"/>
      <c r="AU165" s="320"/>
      <c r="AV165" s="320"/>
      <c r="AW165" s="320"/>
      <c r="AX165" s="320"/>
      <c r="AY165" s="320"/>
      <c r="AZ165" s="320"/>
      <c r="BA165" s="320"/>
      <c r="BB165" s="320"/>
      <c r="BC165" s="320"/>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83"/>
    </row>
    <row r="166" spans="1:79" s="1" customFormat="1" ht="17.100000000000001" customHeight="1">
      <c r="A166" s="82"/>
      <c r="B166" s="82"/>
      <c r="C166" s="82"/>
      <c r="D166" s="82"/>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20"/>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C166" s="320"/>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83"/>
    </row>
    <row r="167" spans="1:79" s="1" customFormat="1" ht="17.100000000000001" customHeight="1">
      <c r="A167" s="82"/>
      <c r="B167" s="82"/>
      <c r="C167" s="82"/>
      <c r="D167" s="82"/>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20"/>
      <c r="AR167" s="320"/>
      <c r="AS167" s="320"/>
      <c r="AT167" s="320"/>
      <c r="AU167" s="320"/>
      <c r="AV167" s="320"/>
      <c r="AW167" s="320"/>
      <c r="AX167" s="320"/>
      <c r="AY167" s="320"/>
      <c r="AZ167" s="320"/>
      <c r="BA167" s="320"/>
      <c r="BB167" s="320"/>
      <c r="BC167" s="320"/>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83"/>
    </row>
    <row r="168" spans="1:79"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2"/>
    </row>
    <row r="169" spans="1:79" s="44" customFormat="1" ht="17.100000000000001" customHeight="1">
      <c r="A169" s="325" t="s">
        <v>247</v>
      </c>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325"/>
      <c r="BV169" s="325"/>
      <c r="BW169" s="325"/>
      <c r="BX169" s="325"/>
      <c r="BY169" s="325"/>
      <c r="BZ169" s="325"/>
    </row>
    <row r="170" spans="1:79" s="47" customFormat="1" ht="17.100000000000001" customHeight="1">
      <c r="A170" s="323" t="s">
        <v>248</v>
      </c>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row>
    <row r="171" spans="1:79"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2"/>
    </row>
    <row r="172" spans="1:79"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2"/>
    </row>
    <row r="173" spans="1:79" s="47" customFormat="1" ht="17.100000000000001" customHeight="1">
      <c r="A173" s="135"/>
      <c r="B173" s="135" t="s">
        <v>249</v>
      </c>
      <c r="C173" s="135"/>
      <c r="D173" s="135"/>
      <c r="E173" s="135"/>
      <c r="F173" s="135"/>
      <c r="G173" s="135"/>
      <c r="H173" s="135"/>
      <c r="I173" s="135"/>
      <c r="J173" s="135"/>
      <c r="K173" s="135"/>
      <c r="L173" s="135"/>
      <c r="M173" s="135"/>
      <c r="N173" s="135"/>
      <c r="O173" s="135"/>
      <c r="P173" s="135"/>
      <c r="Q173" s="135"/>
      <c r="R173" s="135"/>
      <c r="S173" s="136"/>
      <c r="T173" s="136"/>
      <c r="U173" s="136"/>
      <c r="V173" s="136"/>
      <c r="W173" s="136"/>
      <c r="X173" s="136"/>
      <c r="Y173" s="321"/>
      <c r="Z173" s="321"/>
      <c r="AA173" s="321"/>
      <c r="AB173" s="321"/>
      <c r="AC173" s="321"/>
      <c r="AD173" s="321"/>
      <c r="AE173" s="321"/>
      <c r="AF173" s="321"/>
      <c r="AG173" s="321"/>
      <c r="AH173" s="321"/>
      <c r="AI173" s="321"/>
      <c r="AJ173" s="321"/>
      <c r="AK173" s="321"/>
      <c r="AL173" s="321"/>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row>
    <row r="174" spans="1:79" s="2" customFormat="1" ht="5.0999999999999996"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2"/>
    </row>
    <row r="175" spans="1:79" s="2" customFormat="1" ht="5.0999999999999996"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2"/>
    </row>
    <row r="176" spans="1:79" s="47" customFormat="1" ht="17.100000000000001" customHeight="1">
      <c r="A176" s="135"/>
      <c r="B176" s="135" t="s">
        <v>250</v>
      </c>
      <c r="C176" s="135"/>
      <c r="D176" s="135"/>
      <c r="E176" s="135"/>
      <c r="F176" s="135"/>
      <c r="G176" s="135"/>
      <c r="H176" s="135"/>
      <c r="I176" s="135"/>
      <c r="J176" s="135"/>
      <c r="K176" s="135"/>
      <c r="L176" s="135"/>
      <c r="M176" s="135"/>
      <c r="N176" s="135"/>
      <c r="O176" s="135"/>
      <c r="P176" s="135"/>
      <c r="Q176" s="135"/>
      <c r="R176" s="135"/>
      <c r="S176" s="136"/>
      <c r="T176" s="136"/>
      <c r="U176" s="136"/>
      <c r="V176" s="136"/>
      <c r="W176" s="136"/>
      <c r="X176" s="136"/>
      <c r="Y176" s="317"/>
      <c r="Z176" s="317"/>
      <c r="AA176" s="317"/>
      <c r="AB176" s="317"/>
      <c r="AC176" s="317"/>
      <c r="AD176" s="317"/>
      <c r="AE176" s="317"/>
      <c r="AF176" s="317"/>
      <c r="AG176" s="317"/>
      <c r="AH176" s="317"/>
      <c r="AI176" s="317"/>
      <c r="AJ176" s="317"/>
      <c r="AK176" s="317"/>
      <c r="AL176" s="317"/>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row>
    <row r="177" spans="1:79" s="2" customFormat="1" ht="5.0999999999999996"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2"/>
    </row>
    <row r="178" spans="1:79" s="2" customFormat="1" ht="5.0999999999999996"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2"/>
    </row>
    <row r="179" spans="1:79" s="47" customFormat="1" ht="17.100000000000001" customHeight="1">
      <c r="A179" s="135"/>
      <c r="B179" s="135" t="s">
        <v>251</v>
      </c>
      <c r="C179" s="135"/>
      <c r="D179" s="135"/>
      <c r="E179" s="135"/>
      <c r="F179" s="135"/>
      <c r="G179" s="135"/>
      <c r="H179" s="135"/>
      <c r="I179" s="135"/>
      <c r="J179" s="135"/>
      <c r="K179" s="135"/>
      <c r="L179" s="135"/>
      <c r="M179" s="135"/>
      <c r="N179" s="135"/>
      <c r="O179" s="135"/>
      <c r="P179" s="135"/>
      <c r="Q179" s="135"/>
      <c r="R179" s="135"/>
      <c r="S179" s="135"/>
      <c r="T179" s="137"/>
      <c r="U179" s="137"/>
      <c r="V179" s="137"/>
      <c r="W179" s="137"/>
      <c r="X179" s="137"/>
      <c r="Y179" s="323" t="str">
        <f>IF(T179="","","m")</f>
        <v/>
      </c>
      <c r="Z179" s="323"/>
      <c r="AA179" s="323"/>
      <c r="AB179" s="323"/>
      <c r="AC179" s="323"/>
      <c r="AD179" s="323"/>
      <c r="AE179" s="323"/>
      <c r="AF179" s="323"/>
      <c r="AG179" s="323"/>
      <c r="AH179" s="323"/>
      <c r="AI179" s="323"/>
      <c r="AJ179" s="323"/>
      <c r="AK179" s="323"/>
      <c r="AL179" s="323"/>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row>
    <row r="180" spans="1:79" s="47" customFormat="1" ht="17.100000000000001" customHeight="1">
      <c r="A180" s="135"/>
      <c r="B180" s="135"/>
      <c r="C180" s="135"/>
      <c r="D180" s="114" t="s">
        <v>252</v>
      </c>
      <c r="E180" s="114"/>
      <c r="F180" s="114"/>
      <c r="G180" s="114"/>
      <c r="H180" s="114"/>
      <c r="I180" s="114"/>
      <c r="J180" s="114"/>
      <c r="K180" s="114"/>
      <c r="L180" s="114"/>
      <c r="M180" s="88"/>
      <c r="N180" s="89"/>
      <c r="O180" s="89"/>
      <c r="P180" s="89"/>
      <c r="Q180" s="89"/>
      <c r="R180" s="89"/>
      <c r="S180" s="89"/>
      <c r="T180" s="89"/>
      <c r="U180" s="137"/>
      <c r="V180" s="137"/>
      <c r="W180" s="137"/>
      <c r="X180" s="137"/>
      <c r="Y180" s="309"/>
      <c r="Z180" s="309"/>
      <c r="AA180" s="309"/>
      <c r="AB180" s="309"/>
      <c r="AC180" s="309"/>
      <c r="AD180" s="309"/>
      <c r="AE180" s="309"/>
      <c r="AF180" s="309"/>
      <c r="AG180" s="309"/>
      <c r="AH180" s="309"/>
      <c r="AI180" s="309"/>
      <c r="AJ180" s="309"/>
      <c r="AK180" s="309"/>
      <c r="AL180" s="309"/>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row>
    <row r="181" spans="1:79" s="47" customFormat="1" ht="17.100000000000001" customHeight="1">
      <c r="A181" s="135"/>
      <c r="B181" s="135"/>
      <c r="C181" s="135"/>
      <c r="D181" s="114" t="s">
        <v>253</v>
      </c>
      <c r="E181" s="135"/>
      <c r="F181" s="135"/>
      <c r="G181" s="135"/>
      <c r="H181" s="135"/>
      <c r="I181" s="135"/>
      <c r="J181" s="135"/>
      <c r="K181" s="135"/>
      <c r="L181" s="135"/>
      <c r="M181" s="88"/>
      <c r="N181" s="89"/>
      <c r="O181" s="135"/>
      <c r="P181" s="135"/>
      <c r="Q181" s="135"/>
      <c r="R181" s="135"/>
      <c r="S181" s="135"/>
      <c r="T181" s="135"/>
      <c r="U181" s="137"/>
      <c r="V181" s="137"/>
      <c r="W181" s="137"/>
      <c r="X181" s="137"/>
      <c r="Y181" s="309"/>
      <c r="Z181" s="309"/>
      <c r="AA181" s="309"/>
      <c r="AB181" s="309"/>
      <c r="AC181" s="309"/>
      <c r="AD181" s="309"/>
      <c r="AE181" s="309"/>
      <c r="AF181" s="309"/>
      <c r="AG181" s="309"/>
      <c r="AH181" s="309"/>
      <c r="AI181" s="309"/>
      <c r="AJ181" s="309"/>
      <c r="AK181" s="309"/>
      <c r="AL181" s="309"/>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row>
    <row r="182" spans="1:79" s="47" customFormat="1" ht="17.100000000000001" customHeight="1">
      <c r="A182" s="135"/>
      <c r="B182" s="135"/>
      <c r="C182" s="135"/>
      <c r="D182" s="114" t="s">
        <v>254</v>
      </c>
      <c r="E182" s="135"/>
      <c r="F182" s="135"/>
      <c r="G182" s="135"/>
      <c r="H182" s="135"/>
      <c r="I182" s="135"/>
      <c r="J182" s="135"/>
      <c r="K182" s="135"/>
      <c r="L182" s="135"/>
      <c r="M182" s="135"/>
      <c r="N182" s="135"/>
      <c r="O182" s="135" t="s">
        <v>255</v>
      </c>
      <c r="P182" s="135"/>
      <c r="Q182" s="135"/>
      <c r="R182" s="138"/>
      <c r="S182" s="138"/>
      <c r="T182" s="138" t="s">
        <v>232</v>
      </c>
      <c r="U182" s="321"/>
      <c r="V182" s="321"/>
      <c r="W182" s="321"/>
      <c r="X182" s="321"/>
      <c r="Y182" s="321"/>
      <c r="Z182" s="321"/>
      <c r="AA182" s="321"/>
      <c r="AB182" s="135" t="s">
        <v>65</v>
      </c>
      <c r="AC182" s="135"/>
      <c r="AD182" s="135"/>
      <c r="AE182" s="135"/>
      <c r="AF182" s="135"/>
      <c r="AG182" s="135"/>
      <c r="AH182" s="135"/>
      <c r="AI182" s="135"/>
      <c r="AJ182" s="135"/>
      <c r="AK182" s="135" t="s">
        <v>258</v>
      </c>
      <c r="AL182" s="135"/>
      <c r="AM182" s="135"/>
      <c r="AN182" s="138"/>
      <c r="AO182" s="138"/>
      <c r="AP182" s="138" t="s">
        <v>232</v>
      </c>
      <c r="AQ182" s="321"/>
      <c r="AR182" s="321"/>
      <c r="AS182" s="321"/>
      <c r="AT182" s="321"/>
      <c r="AU182" s="321"/>
      <c r="AV182" s="321"/>
      <c r="AW182" s="321"/>
      <c r="AX182" s="135" t="s">
        <v>65</v>
      </c>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row>
    <row r="183" spans="1:79" s="47" customFormat="1" ht="17.100000000000001" customHeight="1">
      <c r="A183" s="135"/>
      <c r="B183" s="135"/>
      <c r="C183" s="135"/>
      <c r="D183" s="114" t="s">
        <v>259</v>
      </c>
      <c r="E183" s="135"/>
      <c r="F183" s="135"/>
      <c r="G183" s="135"/>
      <c r="H183" s="135"/>
      <c r="I183" s="135"/>
      <c r="J183" s="135"/>
      <c r="K183" s="139"/>
      <c r="L183" s="139"/>
      <c r="M183" s="139"/>
      <c r="N183" s="139"/>
      <c r="O183" s="324"/>
      <c r="P183" s="324"/>
      <c r="Q183" s="324"/>
      <c r="R183" s="324"/>
      <c r="S183" s="324"/>
      <c r="T183" s="324"/>
      <c r="U183" s="324"/>
      <c r="V183" s="324"/>
      <c r="W183" s="324"/>
      <c r="X183" s="324"/>
      <c r="Y183" s="324"/>
      <c r="Z183" s="324"/>
      <c r="AA183" s="324"/>
      <c r="AB183" s="324"/>
      <c r="AC183" s="324"/>
      <c r="AD183" s="324"/>
      <c r="AE183" s="324"/>
      <c r="AF183" s="135"/>
      <c r="AG183" s="114" t="s">
        <v>135</v>
      </c>
      <c r="AH183" s="114"/>
      <c r="AI183" s="114"/>
      <c r="AJ183" s="114"/>
      <c r="AK183" s="139"/>
      <c r="AL183" s="139"/>
      <c r="AM183" s="139"/>
      <c r="AN183" s="139"/>
      <c r="AO183" s="139"/>
      <c r="AP183" s="139"/>
      <c r="AQ183" s="139"/>
      <c r="AR183" s="139"/>
      <c r="AS183" s="324"/>
      <c r="AT183" s="324"/>
      <c r="AU183" s="324"/>
      <c r="AV183" s="324"/>
      <c r="AW183" s="324"/>
      <c r="AX183" s="324"/>
      <c r="AY183" s="324"/>
      <c r="AZ183" s="324"/>
      <c r="BA183" s="324"/>
      <c r="BB183" s="324"/>
      <c r="BC183" s="324"/>
      <c r="BD183" s="324"/>
      <c r="BE183" s="324"/>
      <c r="BF183" s="324"/>
      <c r="BG183" s="324"/>
      <c r="BH183" s="324"/>
      <c r="BI183" s="324"/>
      <c r="BJ183" s="135"/>
      <c r="BK183" s="114" t="s">
        <v>102</v>
      </c>
      <c r="BL183" s="114"/>
      <c r="BM183" s="135"/>
      <c r="BN183" s="135"/>
      <c r="BO183" s="135"/>
      <c r="BP183" s="135"/>
      <c r="BQ183" s="135"/>
      <c r="BR183" s="135"/>
      <c r="BS183" s="135"/>
      <c r="BT183" s="135"/>
      <c r="BU183" s="135"/>
      <c r="BV183" s="135"/>
      <c r="BW183" s="135"/>
      <c r="BX183" s="135"/>
      <c r="BY183" s="135"/>
      <c r="BZ183" s="135"/>
    </row>
    <row r="184" spans="1:79"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2"/>
    </row>
    <row r="185" spans="1:79"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2"/>
    </row>
    <row r="186" spans="1:79" s="47" customFormat="1" ht="17.100000000000001" customHeight="1">
      <c r="A186" s="135"/>
      <c r="B186" s="323" t="s">
        <v>260</v>
      </c>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row>
    <row r="187" spans="1:79" s="47" customFormat="1" ht="17.100000000000001" customHeight="1">
      <c r="A187" s="135"/>
      <c r="B187" s="135"/>
      <c r="C187" s="135"/>
      <c r="D187" s="135"/>
      <c r="E187" s="322" t="s">
        <v>35</v>
      </c>
      <c r="F187" s="322"/>
      <c r="G187" s="322"/>
      <c r="H187" s="135" t="s">
        <v>340</v>
      </c>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row>
    <row r="188" spans="1:79" s="47" customFormat="1" ht="17.100000000000001" customHeight="1">
      <c r="A188" s="135"/>
      <c r="B188" s="135"/>
      <c r="C188" s="135"/>
      <c r="D188" s="135"/>
      <c r="E188" s="322" t="s">
        <v>35</v>
      </c>
      <c r="F188" s="322"/>
      <c r="G188" s="322"/>
      <c r="H188" s="135" t="s">
        <v>341</v>
      </c>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row>
    <row r="189" spans="1:79" s="2" customFormat="1" ht="5.0999999999999996"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2"/>
    </row>
    <row r="190" spans="1:79" s="2" customFormat="1" ht="5.0999999999999996"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2"/>
    </row>
    <row r="191" spans="1:79" s="47" customFormat="1" ht="17.100000000000001" customHeight="1">
      <c r="A191" s="135"/>
      <c r="B191" s="135" t="s">
        <v>263</v>
      </c>
      <c r="C191" s="135"/>
      <c r="D191" s="135"/>
      <c r="E191" s="135"/>
      <c r="F191" s="135"/>
      <c r="G191" s="135"/>
      <c r="H191" s="135"/>
      <c r="I191" s="135"/>
      <c r="J191" s="135"/>
      <c r="K191" s="135"/>
      <c r="L191" s="135"/>
      <c r="M191" s="135"/>
      <c r="N191" s="135"/>
      <c r="O191" s="135"/>
      <c r="P191" s="135"/>
      <c r="Q191" s="135"/>
      <c r="R191" s="135"/>
      <c r="S191" s="137"/>
      <c r="T191" s="137"/>
      <c r="U191" s="137"/>
      <c r="V191" s="137"/>
      <c r="W191" s="137"/>
      <c r="X191" s="137"/>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row>
    <row r="192" spans="1:79" s="47" customFormat="1" ht="17.100000000000001" customHeight="1">
      <c r="A192" s="135"/>
      <c r="B192" s="135"/>
      <c r="C192" s="135"/>
      <c r="D192" s="135"/>
      <c r="E192" s="322" t="s">
        <v>35</v>
      </c>
      <c r="F192" s="322"/>
      <c r="G192" s="322"/>
      <c r="H192" s="135" t="s">
        <v>342</v>
      </c>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row>
    <row r="193" spans="1:79" s="47" customFormat="1" ht="17.100000000000001" customHeight="1">
      <c r="A193" s="135"/>
      <c r="B193" s="135"/>
      <c r="C193" s="135"/>
      <c r="D193" s="135"/>
      <c r="E193" s="322" t="s">
        <v>35</v>
      </c>
      <c r="F193" s="322"/>
      <c r="G193" s="322"/>
      <c r="H193" s="135" t="s">
        <v>343</v>
      </c>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row>
    <row r="194" spans="1:79" s="47" customFormat="1" ht="17.100000000000001" customHeight="1">
      <c r="A194" s="135"/>
      <c r="B194" s="135"/>
      <c r="C194" s="135"/>
      <c r="D194" s="135"/>
      <c r="E194" s="322" t="s">
        <v>35</v>
      </c>
      <c r="F194" s="322"/>
      <c r="G194" s="322"/>
      <c r="H194" s="135" t="s">
        <v>344</v>
      </c>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row>
    <row r="195" spans="1:79" s="47" customFormat="1" ht="17.100000000000001" customHeight="1">
      <c r="A195" s="135"/>
      <c r="B195" s="135"/>
      <c r="C195" s="135"/>
      <c r="D195" s="135"/>
      <c r="E195" s="322" t="s">
        <v>35</v>
      </c>
      <c r="F195" s="322"/>
      <c r="G195" s="322"/>
      <c r="H195" s="135" t="s">
        <v>345</v>
      </c>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row>
    <row r="196" spans="1:79" s="47" customFormat="1" ht="17.100000000000001" customHeight="1">
      <c r="A196" s="135"/>
      <c r="B196" s="135"/>
      <c r="C196" s="135"/>
      <c r="D196" s="135"/>
      <c r="E196" s="322" t="s">
        <v>35</v>
      </c>
      <c r="F196" s="322"/>
      <c r="G196" s="322"/>
      <c r="H196" s="135" t="s">
        <v>346</v>
      </c>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35"/>
      <c r="BK196" s="135"/>
      <c r="BL196" s="135"/>
      <c r="BM196" s="135"/>
      <c r="BN196" s="135"/>
      <c r="BO196" s="135"/>
      <c r="BP196" s="135"/>
      <c r="BQ196" s="135"/>
      <c r="BR196" s="135"/>
      <c r="BS196" s="135"/>
      <c r="BT196" s="135"/>
      <c r="BU196" s="135"/>
      <c r="BV196" s="135"/>
      <c r="BW196" s="135"/>
      <c r="BX196" s="135"/>
      <c r="BY196" s="135"/>
      <c r="BZ196" s="135"/>
    </row>
    <row r="197" spans="1:79" s="2" customFormat="1" ht="5.0999999999999996"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2"/>
    </row>
    <row r="198" spans="1:79" s="2" customFormat="1" ht="5.0999999999999996"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2"/>
    </row>
    <row r="199" spans="1:79" s="47" customFormat="1" ht="17.100000000000001" customHeight="1">
      <c r="A199" s="135"/>
      <c r="B199" s="135" t="s">
        <v>269</v>
      </c>
      <c r="C199" s="135"/>
      <c r="D199" s="135"/>
      <c r="E199" s="135"/>
      <c r="F199" s="135"/>
      <c r="G199" s="135"/>
      <c r="H199" s="135"/>
      <c r="I199" s="135"/>
      <c r="J199" s="135"/>
      <c r="K199" s="135"/>
      <c r="L199" s="135"/>
      <c r="M199" s="135"/>
      <c r="N199" s="135"/>
      <c r="O199" s="135"/>
      <c r="P199" s="135"/>
      <c r="Q199" s="135"/>
      <c r="R199" s="135"/>
      <c r="S199" s="137"/>
      <c r="T199" s="137"/>
      <c r="U199" s="137"/>
      <c r="V199" s="137"/>
      <c r="W199" s="137"/>
      <c r="X199" s="137"/>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row>
    <row r="200" spans="1:79" s="47" customFormat="1" ht="17.100000000000001" customHeight="1">
      <c r="A200" s="135"/>
      <c r="B200" s="135"/>
      <c r="C200" s="135"/>
      <c r="D200" s="135"/>
      <c r="E200" s="114" t="s">
        <v>270</v>
      </c>
      <c r="F200" s="135"/>
      <c r="G200" s="135"/>
      <c r="H200" s="135"/>
      <c r="I200" s="135"/>
      <c r="J200" s="135"/>
      <c r="K200" s="135"/>
      <c r="L200" s="135"/>
      <c r="M200" s="135"/>
      <c r="N200" s="135"/>
      <c r="O200" s="135"/>
      <c r="P200" s="135"/>
      <c r="Q200" s="135"/>
      <c r="R200" s="135"/>
      <c r="S200" s="137"/>
      <c r="T200" s="137"/>
      <c r="U200" s="137"/>
      <c r="V200" s="137"/>
      <c r="W200" s="137"/>
      <c r="X200" s="137"/>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row>
    <row r="201" spans="1:79" s="47" customFormat="1" ht="17.100000000000001" customHeight="1">
      <c r="A201" s="135"/>
      <c r="B201" s="114"/>
      <c r="C201" s="135"/>
      <c r="D201" s="135"/>
      <c r="E201" s="135"/>
      <c r="F201" s="135"/>
      <c r="G201" s="135" t="s">
        <v>232</v>
      </c>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321"/>
      <c r="AO201" s="321"/>
      <c r="AP201" s="321"/>
      <c r="AQ201" s="321"/>
      <c r="AR201" s="321"/>
      <c r="AS201" s="321"/>
      <c r="AT201" s="321"/>
      <c r="AU201" s="321"/>
      <c r="AV201" s="321"/>
      <c r="AW201" s="321"/>
      <c r="AX201" s="321"/>
      <c r="AY201" s="321"/>
      <c r="AZ201" s="321"/>
      <c r="BA201" s="321"/>
      <c r="BB201" s="321"/>
      <c r="BC201" s="321"/>
      <c r="BD201" s="321"/>
      <c r="BE201" s="321"/>
      <c r="BF201" s="321"/>
      <c r="BG201" s="321"/>
      <c r="BH201" s="321"/>
      <c r="BI201" s="321"/>
      <c r="BJ201" s="321"/>
      <c r="BK201" s="321"/>
      <c r="BL201" s="321"/>
      <c r="BM201" s="321"/>
      <c r="BN201" s="321"/>
      <c r="BO201" s="321"/>
      <c r="BP201" s="321"/>
      <c r="BQ201" s="321"/>
      <c r="BR201" s="321"/>
      <c r="BS201" s="321"/>
      <c r="BT201" s="321"/>
      <c r="BU201" s="321"/>
      <c r="BV201" s="321"/>
      <c r="BW201" s="321"/>
      <c r="BX201" s="321"/>
      <c r="BY201" s="321"/>
      <c r="BZ201" s="135" t="s">
        <v>65</v>
      </c>
    </row>
    <row r="202" spans="1:79" s="47" customFormat="1" ht="17.100000000000001" customHeight="1">
      <c r="A202" s="135"/>
      <c r="B202" s="135"/>
      <c r="C202" s="135"/>
      <c r="D202" s="135"/>
      <c r="E202" s="114" t="s">
        <v>271</v>
      </c>
      <c r="F202" s="135"/>
      <c r="G202" s="135"/>
      <c r="H202" s="135"/>
      <c r="I202" s="135"/>
      <c r="J202" s="135"/>
      <c r="K202" s="135"/>
      <c r="L202" s="135"/>
      <c r="M202" s="135"/>
      <c r="N202" s="135"/>
      <c r="O202" s="135"/>
      <c r="P202" s="135"/>
      <c r="Q202" s="135"/>
      <c r="R202" s="135"/>
      <c r="S202" s="137"/>
      <c r="T202" s="137"/>
      <c r="U202" s="137"/>
      <c r="V202" s="137"/>
      <c r="W202" s="137"/>
      <c r="X202" s="137"/>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row>
    <row r="203" spans="1:79" s="47" customFormat="1" ht="17.100000000000001" customHeight="1">
      <c r="A203" s="135"/>
      <c r="B203" s="135"/>
      <c r="C203" s="135"/>
      <c r="D203" s="135"/>
      <c r="E203" s="135"/>
      <c r="F203" s="135"/>
      <c r="G203" s="322" t="s">
        <v>35</v>
      </c>
      <c r="H203" s="322"/>
      <c r="I203" s="322"/>
      <c r="J203" s="135" t="s">
        <v>347</v>
      </c>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row>
    <row r="204" spans="1:79" s="47" customFormat="1" ht="17.100000000000001" customHeight="1">
      <c r="A204" s="135"/>
      <c r="B204" s="135"/>
      <c r="C204" s="135"/>
      <c r="D204" s="135"/>
      <c r="E204" s="135"/>
      <c r="F204" s="135"/>
      <c r="G204" s="135"/>
      <c r="H204" s="135" t="s">
        <v>273</v>
      </c>
      <c r="I204" s="135"/>
      <c r="J204" s="135"/>
      <c r="K204" s="135"/>
      <c r="L204" s="135"/>
      <c r="M204" s="135"/>
      <c r="N204" s="135"/>
      <c r="O204" s="135"/>
      <c r="P204" s="135"/>
      <c r="Q204" s="135"/>
      <c r="R204" s="135"/>
      <c r="S204" s="135"/>
      <c r="T204" s="135"/>
      <c r="U204" s="321"/>
      <c r="V204" s="321"/>
      <c r="W204" s="321"/>
      <c r="X204" s="321"/>
      <c r="Y204" s="321"/>
      <c r="Z204" s="321"/>
      <c r="AA204" s="321"/>
      <c r="AB204" s="321"/>
      <c r="AC204" s="321"/>
      <c r="AD204" s="321"/>
      <c r="AE204" s="321"/>
      <c r="AF204" s="321"/>
      <c r="AG204" s="321"/>
      <c r="AH204" s="321"/>
      <c r="AI204" s="321"/>
      <c r="AJ204" s="321"/>
      <c r="AK204" s="321"/>
      <c r="AL204" s="321"/>
      <c r="AM204" s="321"/>
      <c r="AN204" s="321"/>
      <c r="AO204" s="321"/>
      <c r="AP204" s="321"/>
      <c r="AQ204" s="321"/>
      <c r="AR204" s="321"/>
      <c r="AS204" s="135" t="s">
        <v>65</v>
      </c>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row>
    <row r="205" spans="1:79" s="47" customFormat="1" ht="17.100000000000001" customHeight="1">
      <c r="A205" s="135"/>
      <c r="B205" s="135"/>
      <c r="C205" s="135"/>
      <c r="D205" s="135"/>
      <c r="E205" s="135"/>
      <c r="F205" s="135"/>
      <c r="G205" s="322" t="s">
        <v>35</v>
      </c>
      <c r="H205" s="322"/>
      <c r="I205" s="322"/>
      <c r="J205" s="135" t="s">
        <v>348</v>
      </c>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row>
    <row r="206" spans="1:79" s="2" customFormat="1" ht="5.0999999999999996"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2"/>
    </row>
    <row r="207" spans="1:79" s="2" customFormat="1" ht="5.0999999999999996"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2"/>
    </row>
    <row r="208" spans="1:79" s="47" customFormat="1" ht="17.100000000000001" customHeight="1">
      <c r="A208" s="135"/>
      <c r="B208" s="135" t="s">
        <v>332</v>
      </c>
      <c r="C208" s="135"/>
      <c r="D208" s="135"/>
      <c r="E208" s="135"/>
      <c r="F208" s="135"/>
      <c r="G208" s="135"/>
      <c r="H208" s="135"/>
      <c r="I208" s="135"/>
      <c r="J208" s="135"/>
      <c r="K208" s="135"/>
      <c r="L208" s="135"/>
      <c r="M208" s="135"/>
      <c r="N208" s="135"/>
      <c r="O208" s="135"/>
      <c r="P208" s="135"/>
      <c r="Q208" s="135"/>
      <c r="R208" s="135"/>
      <c r="S208" s="137"/>
      <c r="T208" s="137"/>
      <c r="U208" s="137"/>
      <c r="V208" s="137"/>
      <c r="W208" s="137"/>
      <c r="X208" s="137"/>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row>
    <row r="209" spans="1:79" s="47" customFormat="1" ht="17.100000000000001" customHeight="1">
      <c r="A209" s="135"/>
      <c r="B209" s="138"/>
      <c r="C209" s="135"/>
      <c r="D209" s="135"/>
      <c r="E209" s="135"/>
      <c r="F209" s="135" t="s">
        <v>232</v>
      </c>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1"/>
      <c r="AN209" s="321"/>
      <c r="AO209" s="321"/>
      <c r="AP209" s="321"/>
      <c r="AQ209" s="321"/>
      <c r="AR209" s="321"/>
      <c r="AS209" s="321"/>
      <c r="AT209" s="321"/>
      <c r="AU209" s="321"/>
      <c r="AV209" s="321"/>
      <c r="AW209" s="321"/>
      <c r="AX209" s="321"/>
      <c r="AY209" s="135" t="s">
        <v>65</v>
      </c>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row>
    <row r="210" spans="1:79" s="2" customFormat="1" ht="5.0999999999999996"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2"/>
    </row>
    <row r="211" spans="1:79" s="2" customFormat="1" ht="5.0999999999999996"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2"/>
    </row>
    <row r="212" spans="1:79" s="47" customFormat="1" ht="17.100000000000001" customHeight="1">
      <c r="A212" s="135"/>
      <c r="B212" s="135" t="s">
        <v>233</v>
      </c>
      <c r="C212" s="135"/>
      <c r="D212" s="135"/>
      <c r="E212" s="135"/>
      <c r="F212" s="135"/>
      <c r="G212" s="135"/>
      <c r="H212" s="135"/>
      <c r="I212" s="135"/>
      <c r="J212" s="135"/>
      <c r="K212" s="135"/>
      <c r="L212" s="135"/>
      <c r="M212" s="135"/>
      <c r="N212" s="135"/>
      <c r="O212" s="135"/>
      <c r="P212" s="135"/>
      <c r="Q212" s="135"/>
      <c r="R212" s="135"/>
      <c r="S212" s="137"/>
      <c r="T212" s="137"/>
      <c r="U212" s="137"/>
      <c r="V212" s="137"/>
      <c r="W212" s="137"/>
      <c r="X212" s="137"/>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row>
    <row r="213" spans="1:79" s="48" customFormat="1" ht="17.100000000000001" customHeight="1">
      <c r="A213" s="141"/>
      <c r="B213" s="141"/>
      <c r="C213" s="141"/>
      <c r="D213" s="141"/>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0"/>
      <c r="AL213" s="320"/>
      <c r="AM213" s="320"/>
      <c r="AN213" s="320"/>
      <c r="AO213" s="320"/>
      <c r="AP213" s="320"/>
      <c r="AQ213" s="320"/>
      <c r="AR213" s="320"/>
      <c r="AS213" s="320"/>
      <c r="AT213" s="320"/>
      <c r="AU213" s="320"/>
      <c r="AV213" s="320"/>
      <c r="AW213" s="320"/>
      <c r="AX213" s="320"/>
      <c r="AY213" s="320"/>
      <c r="AZ213" s="320"/>
      <c r="BA213" s="320"/>
      <c r="BB213" s="320"/>
      <c r="BC213" s="320"/>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141"/>
    </row>
    <row r="214" spans="1:79" s="48" customFormat="1" ht="17.100000000000001" customHeight="1">
      <c r="A214" s="141"/>
      <c r="B214" s="141"/>
      <c r="C214" s="141"/>
      <c r="D214" s="141"/>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320"/>
      <c r="AJ214" s="320"/>
      <c r="AK214" s="320"/>
      <c r="AL214" s="320"/>
      <c r="AM214" s="320"/>
      <c r="AN214" s="320"/>
      <c r="AO214" s="320"/>
      <c r="AP214" s="320"/>
      <c r="AQ214" s="320"/>
      <c r="AR214" s="320"/>
      <c r="AS214" s="320"/>
      <c r="AT214" s="320"/>
      <c r="AU214" s="320"/>
      <c r="AV214" s="320"/>
      <c r="AW214" s="320"/>
      <c r="AX214" s="320"/>
      <c r="AY214" s="320"/>
      <c r="AZ214" s="320"/>
      <c r="BA214" s="320"/>
      <c r="BB214" s="320"/>
      <c r="BC214" s="320"/>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141"/>
    </row>
    <row r="215" spans="1:79" s="48" customFormat="1" ht="17.100000000000001" customHeight="1">
      <c r="A215" s="141"/>
      <c r="B215" s="141"/>
      <c r="C215" s="141"/>
      <c r="D215" s="141"/>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320"/>
      <c r="AE215" s="320"/>
      <c r="AF215" s="320"/>
      <c r="AG215" s="320"/>
      <c r="AH215" s="320"/>
      <c r="AI215" s="320"/>
      <c r="AJ215" s="320"/>
      <c r="AK215" s="320"/>
      <c r="AL215" s="320"/>
      <c r="AM215" s="320"/>
      <c r="AN215" s="320"/>
      <c r="AO215" s="320"/>
      <c r="AP215" s="320"/>
      <c r="AQ215" s="320"/>
      <c r="AR215" s="320"/>
      <c r="AS215" s="320"/>
      <c r="AT215" s="320"/>
      <c r="AU215" s="320"/>
      <c r="AV215" s="320"/>
      <c r="AW215" s="320"/>
      <c r="AX215" s="320"/>
      <c r="AY215" s="320"/>
      <c r="AZ215" s="320"/>
      <c r="BA215" s="320"/>
      <c r="BB215" s="320"/>
      <c r="BC215" s="320"/>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141"/>
    </row>
    <row r="216" spans="1:79" s="1" customFormat="1" ht="17.100000000000001" customHeight="1">
      <c r="A216" s="82"/>
      <c r="B216" s="82"/>
      <c r="C216" s="82"/>
      <c r="D216" s="82"/>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83"/>
    </row>
    <row r="217" spans="1:79" s="1" customFormat="1" ht="17.100000000000001" customHeight="1">
      <c r="A217" s="82"/>
      <c r="B217" s="82"/>
      <c r="C217" s="82"/>
      <c r="D217" s="82"/>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c r="AM217" s="320"/>
      <c r="AN217" s="320"/>
      <c r="AO217" s="320"/>
      <c r="AP217" s="320"/>
      <c r="AQ217" s="320"/>
      <c r="AR217" s="320"/>
      <c r="AS217" s="320"/>
      <c r="AT217" s="320"/>
      <c r="AU217" s="320"/>
      <c r="AV217" s="320"/>
      <c r="AW217" s="320"/>
      <c r="AX217" s="320"/>
      <c r="AY217" s="320"/>
      <c r="AZ217" s="320"/>
      <c r="BA217" s="320"/>
      <c r="BB217" s="320"/>
      <c r="BC217" s="320"/>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83"/>
    </row>
    <row r="218" spans="1:79" s="1" customFormat="1" ht="17.100000000000001" customHeight="1">
      <c r="A218" s="82"/>
      <c r="B218" s="82"/>
      <c r="C218" s="82"/>
      <c r="D218" s="82"/>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83"/>
    </row>
    <row r="219" spans="1:79" s="1" customFormat="1" ht="17.100000000000001" customHeight="1">
      <c r="A219" s="82"/>
      <c r="B219" s="82"/>
      <c r="C219" s="82"/>
      <c r="D219" s="82"/>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83"/>
    </row>
    <row r="220" spans="1:79" s="1" customFormat="1" ht="17.100000000000001" customHeight="1">
      <c r="A220" s="82"/>
      <c r="B220" s="82"/>
      <c r="C220" s="82"/>
      <c r="D220" s="82"/>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83"/>
    </row>
    <row r="221" spans="1:79" s="1" customFormat="1" ht="17.100000000000001" customHeight="1">
      <c r="A221" s="82"/>
      <c r="B221" s="82"/>
      <c r="C221" s="82"/>
      <c r="D221" s="82"/>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83"/>
    </row>
    <row r="222" spans="1:79" s="1" customFormat="1" ht="17.100000000000001" customHeight="1">
      <c r="A222" s="82"/>
      <c r="B222" s="82"/>
      <c r="C222" s="82"/>
      <c r="D222" s="82"/>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83"/>
    </row>
    <row r="223" spans="1:79" s="1" customFormat="1" ht="17.100000000000001" customHeight="1">
      <c r="A223" s="82"/>
      <c r="B223" s="82"/>
      <c r="C223" s="82"/>
      <c r="D223" s="82"/>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83"/>
    </row>
    <row r="224" spans="1:79"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2"/>
    </row>
  </sheetData>
  <sheetProtection algorithmName="SHA-512" hashValue="Gm4FTboGmjj0BAuWqB5a2PkDpBsxT55JpGC19l5BB69hnueebYxlufEwL8k0VlHfu18fMM3nl640S+u1JXsmFg==" saltValue="fMzgPgGMVM3+UktNlpGHSg==" spinCount="100000" sheet="1" formatCells="0" selectLockedCells="1"/>
  <mergeCells count="140">
    <mergeCell ref="A1:BZ1"/>
    <mergeCell ref="A2:BZ2"/>
    <mergeCell ref="Y5:AL5"/>
    <mergeCell ref="Y8:AL8"/>
    <mergeCell ref="Y11:AL11"/>
    <mergeCell ref="Y12:AL12"/>
    <mergeCell ref="E19:G19"/>
    <mergeCell ref="E20:G20"/>
    <mergeCell ref="E24:G24"/>
    <mergeCell ref="E25:G25"/>
    <mergeCell ref="E26:G26"/>
    <mergeCell ref="E27:G27"/>
    <mergeCell ref="Y13:AL13"/>
    <mergeCell ref="U14:AA14"/>
    <mergeCell ref="AQ14:AW14"/>
    <mergeCell ref="O15:AE15"/>
    <mergeCell ref="AS15:BI15"/>
    <mergeCell ref="B18:BA18"/>
    <mergeCell ref="E45:BY45"/>
    <mergeCell ref="E46:BY46"/>
    <mergeCell ref="E47:BY47"/>
    <mergeCell ref="E48:BY48"/>
    <mergeCell ref="E49:BY49"/>
    <mergeCell ref="E50:BY50"/>
    <mergeCell ref="E28:G28"/>
    <mergeCell ref="H33:BY33"/>
    <mergeCell ref="G35:I35"/>
    <mergeCell ref="U36:AR36"/>
    <mergeCell ref="G37:I37"/>
    <mergeCell ref="G41:AX41"/>
    <mergeCell ref="A58:BZ58"/>
    <mergeCell ref="Y61:AL61"/>
    <mergeCell ref="Y64:AL64"/>
    <mergeCell ref="Y67:AL67"/>
    <mergeCell ref="Y68:AL68"/>
    <mergeCell ref="Y69:AL69"/>
    <mergeCell ref="E51:BY51"/>
    <mergeCell ref="E52:BY52"/>
    <mergeCell ref="E53:BY53"/>
    <mergeCell ref="E54:BY54"/>
    <mergeCell ref="E55:BY55"/>
    <mergeCell ref="A57:BZ57"/>
    <mergeCell ref="E76:G76"/>
    <mergeCell ref="E80:G80"/>
    <mergeCell ref="E81:G81"/>
    <mergeCell ref="E82:G82"/>
    <mergeCell ref="E83:G83"/>
    <mergeCell ref="E84:G84"/>
    <mergeCell ref="U70:AA70"/>
    <mergeCell ref="AQ70:AW70"/>
    <mergeCell ref="O71:AE71"/>
    <mergeCell ref="AS71:BI71"/>
    <mergeCell ref="B74:BA74"/>
    <mergeCell ref="E75:G75"/>
    <mergeCell ref="E102:BY102"/>
    <mergeCell ref="E103:BY103"/>
    <mergeCell ref="E104:BY104"/>
    <mergeCell ref="E105:BY105"/>
    <mergeCell ref="E106:BY106"/>
    <mergeCell ref="E107:BY107"/>
    <mergeCell ref="H89:BY89"/>
    <mergeCell ref="G91:I91"/>
    <mergeCell ref="U92:AR92"/>
    <mergeCell ref="G93:I93"/>
    <mergeCell ref="G97:AX97"/>
    <mergeCell ref="E101:BY101"/>
    <mergeCell ref="Y117:AL117"/>
    <mergeCell ref="Y120:AL120"/>
    <mergeCell ref="Y123:AL123"/>
    <mergeCell ref="Y124:AL124"/>
    <mergeCell ref="Y125:AL125"/>
    <mergeCell ref="U126:AA126"/>
    <mergeCell ref="E108:BY108"/>
    <mergeCell ref="E109:BY109"/>
    <mergeCell ref="E110:BY110"/>
    <mergeCell ref="E111:BY111"/>
    <mergeCell ref="A113:BZ113"/>
    <mergeCell ref="A114:BZ114"/>
    <mergeCell ref="E136:G136"/>
    <mergeCell ref="E137:G137"/>
    <mergeCell ref="E138:G138"/>
    <mergeCell ref="E139:G139"/>
    <mergeCell ref="E140:G140"/>
    <mergeCell ref="H145:BY145"/>
    <mergeCell ref="AQ126:AW126"/>
    <mergeCell ref="O127:AE127"/>
    <mergeCell ref="AS127:BI127"/>
    <mergeCell ref="B130:BA130"/>
    <mergeCell ref="E131:G131"/>
    <mergeCell ref="E132:G132"/>
    <mergeCell ref="E159:BY159"/>
    <mergeCell ref="E160:BY160"/>
    <mergeCell ref="E161:BY161"/>
    <mergeCell ref="E162:BY162"/>
    <mergeCell ref="E163:BY163"/>
    <mergeCell ref="E164:BY164"/>
    <mergeCell ref="G147:I147"/>
    <mergeCell ref="U148:AR148"/>
    <mergeCell ref="G149:I149"/>
    <mergeCell ref="G153:AX153"/>
    <mergeCell ref="E157:BY157"/>
    <mergeCell ref="E158:BY158"/>
    <mergeCell ref="Y176:AL176"/>
    <mergeCell ref="Y179:AL179"/>
    <mergeCell ref="Y180:AL180"/>
    <mergeCell ref="Y181:AL181"/>
    <mergeCell ref="U182:AA182"/>
    <mergeCell ref="AQ182:AW182"/>
    <mergeCell ref="E165:BY165"/>
    <mergeCell ref="E166:BY166"/>
    <mergeCell ref="E167:BY167"/>
    <mergeCell ref="A169:BZ169"/>
    <mergeCell ref="A170:BZ170"/>
    <mergeCell ref="Y173:AL173"/>
    <mergeCell ref="E193:G193"/>
    <mergeCell ref="E194:G194"/>
    <mergeCell ref="E195:G195"/>
    <mergeCell ref="E196:G196"/>
    <mergeCell ref="H201:BY201"/>
    <mergeCell ref="G203:I203"/>
    <mergeCell ref="O183:AE183"/>
    <mergeCell ref="AS183:BI183"/>
    <mergeCell ref="B186:BA186"/>
    <mergeCell ref="E187:G187"/>
    <mergeCell ref="E188:G188"/>
    <mergeCell ref="E192:G192"/>
    <mergeCell ref="E222:BY222"/>
    <mergeCell ref="E223:BY223"/>
    <mergeCell ref="E216:BY216"/>
    <mergeCell ref="E217:BY217"/>
    <mergeCell ref="E218:BY218"/>
    <mergeCell ref="E219:BY219"/>
    <mergeCell ref="E220:BY220"/>
    <mergeCell ref="E221:BY221"/>
    <mergeCell ref="U204:AR204"/>
    <mergeCell ref="G205:I205"/>
    <mergeCell ref="G209:AX209"/>
    <mergeCell ref="E213:BY213"/>
    <mergeCell ref="E214:BY214"/>
    <mergeCell ref="E215:BY215"/>
  </mergeCells>
  <phoneticPr fontId="6"/>
  <dataValidations count="10">
    <dataValidation type="list" allowBlank="1" showInputMessage="1" showErrorMessage="1" sqref="AK15:AM15 AK71:AM71 AK127:AM127 AK183:AM183" xr:uid="{9438A18C-75B9-4D42-8AD6-CB1D6DC97AEA}">
      <formula1>"鉄骨鉄筋コンクリート,鉄筋コンクリート,鉄骨,補強コンクリートブロック,組積,木"</formula1>
    </dataValidation>
    <dataValidation allowBlank="1" showInputMessage="1" sqref="J71:AE71 J127:AE127 J15:AE15 AS15:BI15 AS71:BI71 AS127:BI127 AS183:BI183 J183:AE183" xr:uid="{C2EE4BA3-2F25-4FCE-A793-990C737CC0A8}"/>
    <dataValidation type="list" allowBlank="1" showInputMessage="1" showErrorMessage="1" sqref="D76 D132 D20 D188" xr:uid="{422FD4CC-B085-4E93-91E5-E815D5FF25F3}">
      <formula1>"□特定増改築構造計算基準,■特定増改築構造計算基準"</formula1>
    </dataValidation>
    <dataValidation type="list" allowBlank="1" showInputMessage="1" showErrorMessage="1" sqref="D80 D136 D24 D192" xr:uid="{C9B9DC82-C479-4886-AB70-83C09C301751}">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81 D137 D25 D193" xr:uid="{2EF6FD45-0CF2-46AB-A2F2-2B9FC0C3AB71}">
      <formula1>"□建築基準法施行令第81条第2項第１号イに掲げる構造計算,■建築基準法施行令第81条第2項第１号イに掲げる構造計算"</formula1>
    </dataValidation>
    <dataValidation type="list" allowBlank="1" showInputMessage="1" showErrorMessage="1" sqref="D82 D138 D26 D194" xr:uid="{7EB6BE0B-7069-41BE-B784-50DB0B774B23}">
      <formula1>"□建築基準法施行令第81条第2項第１号ロに掲げる構造計算,■建築基準法施行令第81条第2項第１号ロに掲げる構造計算"</formula1>
    </dataValidation>
    <dataValidation type="list" allowBlank="1" showInputMessage="1" showErrorMessage="1" sqref="D139 D83 D27 D195" xr:uid="{49CA26D3-CC8A-461A-AD17-6FBDB8BACFC6}">
      <formula1>"□建築基準法施行令第81条第2項第2号イに掲げる構造計算,■建築基準法施行令第81条第2項第2号イに掲げる構造計算"</formula1>
    </dataValidation>
    <dataValidation type="list" allowBlank="1" showInputMessage="1" showErrorMessage="1" sqref="D140 D84 D28 D196" xr:uid="{9412E0A0-23DB-49B9-ABB3-8A0FE3CCDB05}">
      <formula1>"□建築基準法施行令第81条第3項に掲げる構造計算,■建築基準法施行令第81条第3項に掲げる構造計算"</formula1>
    </dataValidation>
    <dataValidation type="list" allowBlank="1" showInputMessage="1" showErrorMessage="1" sqref="F147 F91 F35 F203" xr:uid="{2482C10B-CF0B-4657-AE46-7FE6E5AB8F7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E75:G76 E131:G132 G147:I147 G91:I91 E136:G140 E80:G84 G93:I93 G149:I149 E19:G20 G35:I35 E24:G28 G37:I37 E187:G188 G203:I203 E192:G196 G205:I205" xr:uid="{B9D8A359-C3C3-4F5E-B165-B446F04FCF93}">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8" man="1"/>
    <brk id="112" max="78" man="1"/>
    <brk id="168"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C8"/>
  <sheetViews>
    <sheetView workbookViewId="0"/>
  </sheetViews>
  <sheetFormatPr defaultRowHeight="13.5"/>
  <cols>
    <col min="1" max="1" width="7.125" style="98" bestFit="1" customWidth="1"/>
    <col min="2" max="2" width="7.5" style="98" bestFit="1" customWidth="1"/>
    <col min="3" max="3" width="11.625" style="98" bestFit="1" customWidth="1"/>
    <col min="4" max="16384" width="9" style="98"/>
  </cols>
  <sheetData>
    <row r="1" spans="1:3">
      <c r="A1" s="97" t="s">
        <v>401</v>
      </c>
      <c r="B1" s="97" t="s">
        <v>402</v>
      </c>
      <c r="C1" s="97" t="s">
        <v>403</v>
      </c>
    </row>
    <row r="2" spans="1:3">
      <c r="A2" s="99" t="s">
        <v>404</v>
      </c>
      <c r="B2" s="99" t="s">
        <v>405</v>
      </c>
      <c r="C2" s="99" t="s">
        <v>410</v>
      </c>
    </row>
    <row r="7" spans="1:3">
      <c r="A7" s="98" t="s">
        <v>407</v>
      </c>
      <c r="C7" s="98" t="s">
        <v>408</v>
      </c>
    </row>
    <row r="8" spans="1:3">
      <c r="A8" s="98" t="s">
        <v>406</v>
      </c>
      <c r="C8" s="98" t="s">
        <v>409</v>
      </c>
    </row>
  </sheetData>
  <sheetProtection selectLockedCells="1" selectUnlockedCells="1"/>
  <phoneticPr fontId="6"/>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5269-0810-40FA-B77A-4DAB92A9A90D}">
  <sheetPr>
    <tabColor rgb="FFFF0000"/>
  </sheetPr>
  <dimension ref="A1:I68"/>
  <sheetViews>
    <sheetView showGridLines="0" view="pageBreakPreview" zoomScaleNormal="100" zoomScaleSheetLayoutView="100" workbookViewId="0">
      <selection activeCell="K27" sqref="K27"/>
    </sheetView>
  </sheetViews>
  <sheetFormatPr defaultRowHeight="13.5"/>
  <cols>
    <col min="1" max="1" width="3.375" style="147" customWidth="1"/>
    <col min="2" max="2" width="3.875" style="147" customWidth="1"/>
    <col min="3" max="8" width="9.75" style="147" customWidth="1"/>
    <col min="9" max="9" width="23.125" style="147" customWidth="1"/>
    <col min="10" max="16384" width="9" style="147"/>
  </cols>
  <sheetData>
    <row r="1" spans="1:9" ht="34.5" customHeight="1">
      <c r="A1" s="244" t="s">
        <v>420</v>
      </c>
      <c r="B1" s="244"/>
      <c r="C1" s="244"/>
      <c r="D1" s="244"/>
      <c r="E1" s="244"/>
      <c r="F1" s="244"/>
      <c r="G1" s="244"/>
      <c r="H1" s="244"/>
      <c r="I1" s="244"/>
    </row>
    <row r="2" spans="1:9" ht="17.25" customHeight="1">
      <c r="A2" s="148"/>
      <c r="B2" s="148"/>
      <c r="C2" s="148"/>
      <c r="D2" s="148"/>
      <c r="E2" s="148"/>
      <c r="F2" s="148"/>
      <c r="G2" s="148"/>
      <c r="H2" s="148"/>
      <c r="I2" s="148"/>
    </row>
    <row r="3" spans="1:9" ht="13.5" customHeight="1">
      <c r="A3" s="245" t="s">
        <v>421</v>
      </c>
      <c r="B3" s="245"/>
      <c r="C3" s="245"/>
      <c r="D3" s="245"/>
      <c r="E3" s="245"/>
      <c r="F3" s="245"/>
      <c r="G3" s="245"/>
      <c r="H3" s="245"/>
      <c r="I3" s="245"/>
    </row>
    <row r="4" spans="1:9">
      <c r="A4" s="245"/>
      <c r="B4" s="245"/>
      <c r="C4" s="245"/>
      <c r="D4" s="245"/>
      <c r="E4" s="245"/>
      <c r="F4" s="245"/>
      <c r="G4" s="245"/>
      <c r="H4" s="245"/>
      <c r="I4" s="245"/>
    </row>
    <row r="5" spans="1:9">
      <c r="A5" s="245"/>
      <c r="B5" s="245"/>
      <c r="C5" s="245"/>
      <c r="D5" s="245"/>
      <c r="E5" s="245"/>
      <c r="F5" s="245"/>
      <c r="G5" s="245"/>
      <c r="H5" s="245"/>
      <c r="I5" s="245"/>
    </row>
    <row r="6" spans="1:9">
      <c r="A6" s="245"/>
      <c r="B6" s="245"/>
      <c r="C6" s="245"/>
      <c r="D6" s="245"/>
      <c r="E6" s="245"/>
      <c r="F6" s="245"/>
      <c r="G6" s="245"/>
      <c r="H6" s="245"/>
      <c r="I6" s="245"/>
    </row>
    <row r="7" spans="1:9" ht="15.75" customHeight="1"/>
    <row r="8" spans="1:9">
      <c r="A8" s="246" t="s">
        <v>422</v>
      </c>
      <c r="B8" s="246"/>
      <c r="C8" s="246"/>
      <c r="D8" s="246"/>
      <c r="E8" s="246"/>
      <c r="F8" s="246"/>
      <c r="G8" s="246"/>
      <c r="H8" s="246"/>
      <c r="I8" s="246"/>
    </row>
    <row r="12" spans="1:9" ht="8.25" customHeight="1"/>
    <row r="13" spans="1:9" ht="3.75" customHeight="1"/>
    <row r="27" spans="1:9" ht="51" customHeight="1"/>
    <row r="28" spans="1:9" ht="3" customHeight="1"/>
    <row r="29" spans="1:9" ht="17.25" customHeight="1">
      <c r="A29" s="149"/>
      <c r="B29" s="150" t="s">
        <v>423</v>
      </c>
      <c r="C29" s="150"/>
      <c r="D29" s="151"/>
      <c r="E29" s="151"/>
      <c r="F29" s="151"/>
      <c r="G29" s="151"/>
      <c r="H29" s="151"/>
      <c r="I29" s="152"/>
    </row>
    <row r="30" spans="1:9" ht="5.25" customHeight="1"/>
    <row r="31" spans="1:9">
      <c r="B31" s="147" t="s">
        <v>431</v>
      </c>
    </row>
    <row r="32" spans="1:9" ht="16.5" customHeight="1">
      <c r="A32" s="153" t="s">
        <v>433</v>
      </c>
      <c r="B32" s="147" t="s">
        <v>424</v>
      </c>
      <c r="C32" s="147" t="s">
        <v>425</v>
      </c>
    </row>
    <row r="33" spans="1:9" ht="16.5" customHeight="1">
      <c r="B33" s="147" t="s">
        <v>424</v>
      </c>
      <c r="C33" s="147" t="s">
        <v>426</v>
      </c>
    </row>
    <row r="34" spans="1:9" ht="16.5" customHeight="1">
      <c r="A34" s="153" t="s">
        <v>433</v>
      </c>
      <c r="B34" s="147" t="s">
        <v>424</v>
      </c>
      <c r="C34" s="147" t="s">
        <v>427</v>
      </c>
    </row>
    <row r="35" spans="1:9" ht="16.5" customHeight="1">
      <c r="B35" s="147" t="s">
        <v>424</v>
      </c>
      <c r="C35" s="147" t="s">
        <v>428</v>
      </c>
    </row>
    <row r="36" spans="1:9" ht="16.5" customHeight="1">
      <c r="B36" s="147" t="s">
        <v>424</v>
      </c>
      <c r="C36" s="154" t="s">
        <v>429</v>
      </c>
    </row>
    <row r="37" spans="1:9" ht="15" customHeight="1"/>
    <row r="38" spans="1:9" ht="17.25" customHeight="1">
      <c r="A38" s="149"/>
      <c r="B38" s="150" t="s">
        <v>430</v>
      </c>
      <c r="C38" s="150"/>
      <c r="D38" s="151"/>
      <c r="E38" s="151"/>
      <c r="F38" s="151"/>
      <c r="G38" s="151"/>
      <c r="H38" s="151"/>
      <c r="I38" s="152"/>
    </row>
    <row r="39" spans="1:9" ht="5.25" customHeight="1"/>
    <row r="40" spans="1:9">
      <c r="B40" s="147" t="s">
        <v>431</v>
      </c>
    </row>
    <row r="41" spans="1:9" ht="16.5" customHeight="1">
      <c r="B41" s="147" t="s">
        <v>424</v>
      </c>
      <c r="C41" s="147" t="s">
        <v>432</v>
      </c>
    </row>
    <row r="42" spans="1:9" ht="16.5" customHeight="1">
      <c r="B42" s="147" t="s">
        <v>424</v>
      </c>
      <c r="C42" s="147" t="s">
        <v>740</v>
      </c>
    </row>
    <row r="43" spans="1:9" ht="16.5" customHeight="1">
      <c r="A43" s="153" t="s">
        <v>433</v>
      </c>
      <c r="B43" s="147" t="s">
        <v>424</v>
      </c>
      <c r="C43" s="147" t="s">
        <v>741</v>
      </c>
    </row>
    <row r="44" spans="1:9" ht="16.5" customHeight="1">
      <c r="A44" s="153"/>
      <c r="C44" s="155" t="s">
        <v>742</v>
      </c>
    </row>
    <row r="45" spans="1:9" ht="16.5" customHeight="1">
      <c r="A45" s="153"/>
      <c r="B45" s="147" t="s">
        <v>424</v>
      </c>
      <c r="C45" s="147" t="s">
        <v>426</v>
      </c>
    </row>
    <row r="46" spans="1:9" ht="16.5" customHeight="1">
      <c r="A46" s="153" t="s">
        <v>433</v>
      </c>
      <c r="B46" s="147" t="s">
        <v>424</v>
      </c>
      <c r="C46" s="147" t="s">
        <v>427</v>
      </c>
    </row>
    <row r="47" spans="1:9" ht="16.5" customHeight="1">
      <c r="A47" s="153" t="s">
        <v>433</v>
      </c>
      <c r="B47" s="147" t="s">
        <v>424</v>
      </c>
      <c r="C47" s="147" t="s">
        <v>434</v>
      </c>
    </row>
    <row r="48" spans="1:9" ht="16.5" customHeight="1">
      <c r="A48" s="153"/>
      <c r="B48" s="147" t="s">
        <v>424</v>
      </c>
      <c r="C48" s="154" t="s">
        <v>429</v>
      </c>
    </row>
    <row r="49" spans="2:9" ht="12" customHeight="1"/>
    <row r="50" spans="2:9">
      <c r="B50" s="147" t="s">
        <v>743</v>
      </c>
    </row>
    <row r="51" spans="2:9">
      <c r="B51" s="147" t="s">
        <v>435</v>
      </c>
    </row>
    <row r="52" spans="2:9" ht="24.75" customHeight="1"/>
    <row r="53" spans="2:9" ht="13.5" customHeight="1">
      <c r="B53" s="156" t="s">
        <v>744</v>
      </c>
    </row>
    <row r="54" spans="2:9" ht="6" customHeight="1"/>
    <row r="55" spans="2:9" ht="17.25" customHeight="1">
      <c r="B55" s="157"/>
    </row>
    <row r="56" spans="2:9" ht="19.5" customHeight="1">
      <c r="B56" s="158" t="s">
        <v>436</v>
      </c>
      <c r="C56" s="150"/>
      <c r="D56" s="151"/>
      <c r="E56" s="151"/>
      <c r="F56" s="151"/>
      <c r="G56" s="151"/>
      <c r="H56" s="151"/>
      <c r="I56" s="152"/>
    </row>
    <row r="57" spans="2:9" ht="17.25" customHeight="1"/>
    <row r="64" spans="2:9">
      <c r="B64" s="247"/>
      <c r="C64" s="247"/>
      <c r="D64" s="247"/>
      <c r="E64" s="247"/>
    </row>
    <row r="66" spans="3:3" ht="7.5" customHeight="1"/>
    <row r="67" spans="3:3">
      <c r="C67" s="155" t="s">
        <v>437</v>
      </c>
    </row>
    <row r="68" spans="3:3" ht="26.25" customHeight="1"/>
  </sheetData>
  <sheetProtection algorithmName="SHA-512" hashValue="UyUWH0+dLqI84sfsECfneOmTcM5ws8UBMxZ0PCTBwX6Zhi/jZPFsMlhzLaBHU9MWHUEPLBsM+In3M4QvBvYnFw==" saltValue="i0Z8mqZyfqJkjZ5YqKAUMg==" spinCount="100000" sheet="1" objects="1" scenarios="1" selectLockedCells="1" selectUnlockedCells="1"/>
  <mergeCells count="4">
    <mergeCell ref="A1:I1"/>
    <mergeCell ref="A3:I6"/>
    <mergeCell ref="A8:I8"/>
    <mergeCell ref="B64:E64"/>
  </mergeCells>
  <phoneticPr fontId="6"/>
  <pageMargins left="0.7" right="0.7" top="0.75" bottom="0.75" header="0.3" footer="0.3"/>
  <pageSetup paperSize="9" scale="99" orientation="portrait" r:id="rId1"/>
  <rowBreaks count="1" manualBreakCount="1">
    <brk id="54"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IV166"/>
  <sheetViews>
    <sheetView showGridLines="0" zoomScaleNormal="100" workbookViewId="0">
      <selection activeCell="H35" sqref="H35"/>
    </sheetView>
  </sheetViews>
  <sheetFormatPr defaultRowHeight="13.5"/>
  <cols>
    <col min="1" max="1" width="1.625" style="47" customWidth="1"/>
    <col min="2" max="2" width="3.875" style="63" customWidth="1"/>
    <col min="3" max="3" width="72.75" style="62" customWidth="1"/>
    <col min="4" max="4" width="16.75" style="47" customWidth="1"/>
    <col min="5" max="16384" width="9" style="47"/>
  </cols>
  <sheetData>
    <row r="1" spans="1:256">
      <c r="A1" s="47" t="s">
        <v>275</v>
      </c>
      <c r="B1" s="163"/>
      <c r="C1" s="65"/>
      <c r="D1" s="164"/>
    </row>
    <row r="2" spans="1:256">
      <c r="A2" s="164" t="s">
        <v>276</v>
      </c>
      <c r="B2" s="64"/>
      <c r="C2" s="65"/>
      <c r="D2" s="164"/>
    </row>
    <row r="3" spans="1:256" customFormat="1" ht="13.5" customHeight="1">
      <c r="A3" s="164"/>
      <c r="B3" s="64"/>
      <c r="C3" s="65" t="s">
        <v>277</v>
      </c>
      <c r="D3" s="16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167" customFormat="1" ht="30" customHeight="1">
      <c r="A4" s="48" t="s">
        <v>278</v>
      </c>
      <c r="B4" s="165"/>
      <c r="C4" s="166"/>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customFormat="1" ht="13.5" customHeight="1">
      <c r="A5" s="164"/>
      <c r="B5" s="66"/>
      <c r="C5" s="65" t="s">
        <v>738</v>
      </c>
      <c r="D5" s="164"/>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row>
    <row r="6" spans="1:256" s="167" customFormat="1" ht="30" customHeight="1">
      <c r="A6" s="48" t="s">
        <v>279</v>
      </c>
      <c r="B6" s="165"/>
      <c r="C6" s="166"/>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customFormat="1" ht="24.75" customHeight="1">
      <c r="A7" s="164"/>
      <c r="B7" s="66" t="s">
        <v>349</v>
      </c>
      <c r="C7" s="248" t="s">
        <v>280</v>
      </c>
      <c r="D7" s="248"/>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row>
    <row r="8" spans="1:256" customFormat="1" ht="13.5" customHeight="1">
      <c r="A8" s="164"/>
      <c r="B8" s="64" t="s">
        <v>350</v>
      </c>
      <c r="C8" s="65" t="s">
        <v>281</v>
      </c>
      <c r="D8" s="164"/>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row>
    <row r="9" spans="1:256" ht="33.75" customHeight="1">
      <c r="A9" s="164"/>
      <c r="B9" s="66" t="s">
        <v>351</v>
      </c>
      <c r="C9" s="248" t="s">
        <v>282</v>
      </c>
      <c r="D9" s="248"/>
    </row>
    <row r="10" spans="1:256" ht="28.5" customHeight="1">
      <c r="A10" s="164"/>
      <c r="B10" s="66" t="s">
        <v>352</v>
      </c>
      <c r="C10" s="248" t="s">
        <v>746</v>
      </c>
      <c r="D10" s="248"/>
    </row>
    <row r="11" spans="1:256" ht="61.5" customHeight="1">
      <c r="A11" s="164"/>
      <c r="B11" s="66" t="s">
        <v>353</v>
      </c>
      <c r="C11" s="248" t="s">
        <v>283</v>
      </c>
      <c r="D11" s="248"/>
    </row>
    <row r="12" spans="1:256" ht="39.950000000000003" customHeight="1">
      <c r="A12" s="164"/>
      <c r="B12" s="66" t="s">
        <v>354</v>
      </c>
      <c r="C12" s="248" t="s">
        <v>284</v>
      </c>
      <c r="D12" s="248"/>
    </row>
    <row r="13" spans="1:256" ht="24.75" customHeight="1">
      <c r="A13" s="164"/>
      <c r="B13" s="66" t="s">
        <v>355</v>
      </c>
      <c r="C13" s="248" t="s">
        <v>285</v>
      </c>
      <c r="D13" s="248"/>
    </row>
    <row r="14" spans="1:256" ht="24.75" customHeight="1">
      <c r="A14" s="164"/>
      <c r="B14" s="66" t="s">
        <v>356</v>
      </c>
      <c r="C14" s="248" t="s">
        <v>286</v>
      </c>
      <c r="D14" s="248"/>
    </row>
    <row r="15" spans="1:256" ht="66" customHeight="1">
      <c r="A15" s="164"/>
      <c r="B15" s="66" t="s">
        <v>357</v>
      </c>
      <c r="C15" s="248" t="s">
        <v>747</v>
      </c>
      <c r="D15" s="248"/>
    </row>
    <row r="16" spans="1:256" ht="114" customHeight="1">
      <c r="A16" s="164"/>
      <c r="B16" s="66" t="s">
        <v>397</v>
      </c>
      <c r="C16" s="248" t="s">
        <v>748</v>
      </c>
      <c r="D16" s="24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row>
    <row r="17" spans="1:256" ht="21" customHeight="1">
      <c r="B17" s="66" t="s">
        <v>398</v>
      </c>
      <c r="C17" s="65" t="s">
        <v>739</v>
      </c>
      <c r="D17" s="16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row>
    <row r="18" spans="1:256" s="48" customFormat="1" ht="30" customHeight="1">
      <c r="A18" s="48" t="s">
        <v>287</v>
      </c>
      <c r="B18" s="165"/>
      <c r="C18" s="166"/>
    </row>
    <row r="19" spans="1:256" ht="19.5" customHeight="1">
      <c r="B19" s="64" t="s">
        <v>349</v>
      </c>
      <c r="C19" s="65" t="s">
        <v>288</v>
      </c>
      <c r="D19" s="164"/>
    </row>
    <row r="20" spans="1:256" ht="61.5" customHeight="1">
      <c r="B20" s="66" t="s">
        <v>350</v>
      </c>
      <c r="C20" s="248" t="s">
        <v>289</v>
      </c>
      <c r="D20" s="248"/>
    </row>
    <row r="21" spans="1:256" ht="27.75" customHeight="1">
      <c r="B21" s="66" t="s">
        <v>351</v>
      </c>
      <c r="C21" s="248" t="s">
        <v>290</v>
      </c>
      <c r="D21" s="248"/>
    </row>
    <row r="22" spans="1:256" ht="36.75" customHeight="1">
      <c r="B22" s="66" t="s">
        <v>352</v>
      </c>
      <c r="C22" s="248" t="s">
        <v>291</v>
      </c>
      <c r="D22" s="248"/>
    </row>
    <row r="23" spans="1:256" ht="19.5" customHeight="1">
      <c r="B23" s="66" t="s">
        <v>353</v>
      </c>
      <c r="C23" s="248" t="s">
        <v>292</v>
      </c>
      <c r="D23" s="248"/>
    </row>
    <row r="24" spans="1:256" ht="111.75" customHeight="1">
      <c r="B24" s="66" t="s">
        <v>354</v>
      </c>
      <c r="C24" s="248" t="s">
        <v>749</v>
      </c>
      <c r="D24" s="248"/>
    </row>
    <row r="25" spans="1:256" ht="24.75" customHeight="1">
      <c r="B25" s="66" t="s">
        <v>355</v>
      </c>
      <c r="C25" s="248" t="s">
        <v>293</v>
      </c>
      <c r="D25" s="248"/>
    </row>
    <row r="26" spans="1:256" ht="24.75" customHeight="1">
      <c r="B26" s="66" t="s">
        <v>356</v>
      </c>
      <c r="C26" s="65" t="s">
        <v>294</v>
      </c>
      <c r="D26" s="164"/>
    </row>
    <row r="27" spans="1:256" ht="45" customHeight="1">
      <c r="B27" s="66" t="s">
        <v>357</v>
      </c>
      <c r="C27" s="248" t="s">
        <v>295</v>
      </c>
      <c r="D27" s="248"/>
    </row>
    <row r="28" spans="1:256" ht="35.25" customHeight="1">
      <c r="B28" s="66" t="s">
        <v>358</v>
      </c>
      <c r="C28" s="248" t="s">
        <v>296</v>
      </c>
      <c r="D28" s="248"/>
    </row>
    <row r="29" spans="1:256" ht="45" customHeight="1">
      <c r="B29" s="66" t="s">
        <v>359</v>
      </c>
      <c r="C29" s="248" t="s">
        <v>750</v>
      </c>
      <c r="D29" s="248"/>
    </row>
    <row r="30" spans="1:256" ht="24.75" customHeight="1">
      <c r="B30" s="66" t="s">
        <v>360</v>
      </c>
      <c r="C30" s="248" t="s">
        <v>297</v>
      </c>
      <c r="D30" s="248"/>
    </row>
    <row r="31" spans="1:256" ht="24.75" customHeight="1">
      <c r="B31" s="66" t="s">
        <v>361</v>
      </c>
      <c r="C31" s="65" t="s">
        <v>298</v>
      </c>
      <c r="D31" s="164"/>
    </row>
    <row r="32" spans="1:256" ht="77.25" customHeight="1">
      <c r="B32" s="66" t="s">
        <v>362</v>
      </c>
      <c r="C32" s="248" t="s">
        <v>751</v>
      </c>
      <c r="D32" s="248"/>
    </row>
    <row r="33" spans="1:4" ht="167.25" customHeight="1">
      <c r="B33" s="66" t="s">
        <v>363</v>
      </c>
      <c r="C33" s="248" t="s">
        <v>887</v>
      </c>
      <c r="D33" s="248"/>
    </row>
    <row r="34" spans="1:4" ht="58.5" customHeight="1">
      <c r="B34" s="66" t="s">
        <v>364</v>
      </c>
      <c r="C34" s="248" t="s">
        <v>752</v>
      </c>
      <c r="D34" s="248"/>
    </row>
    <row r="35" spans="1:4" ht="217.5" customHeight="1">
      <c r="B35" s="66" t="s">
        <v>365</v>
      </c>
      <c r="C35" s="248" t="s">
        <v>888</v>
      </c>
      <c r="D35" s="248"/>
    </row>
    <row r="36" spans="1:4" ht="24.75" customHeight="1">
      <c r="B36" s="66" t="s">
        <v>366</v>
      </c>
      <c r="C36" s="65" t="s">
        <v>299</v>
      </c>
      <c r="D36" s="164"/>
    </row>
    <row r="37" spans="1:4" ht="27.75" customHeight="1">
      <c r="B37" s="64" t="s">
        <v>367</v>
      </c>
      <c r="C37" s="248" t="s">
        <v>300</v>
      </c>
      <c r="D37" s="248"/>
    </row>
    <row r="38" spans="1:4" ht="24.75" customHeight="1">
      <c r="B38" s="66" t="s">
        <v>368</v>
      </c>
      <c r="C38" s="65" t="s">
        <v>301</v>
      </c>
      <c r="D38" s="164"/>
    </row>
    <row r="39" spans="1:4" ht="24.75" customHeight="1">
      <c r="B39" s="64" t="s">
        <v>369</v>
      </c>
      <c r="C39" s="65" t="s">
        <v>302</v>
      </c>
      <c r="D39" s="164"/>
    </row>
    <row r="40" spans="1:4" ht="45" customHeight="1">
      <c r="B40" s="65" t="s">
        <v>370</v>
      </c>
      <c r="C40" s="248" t="s">
        <v>303</v>
      </c>
      <c r="D40" s="248"/>
    </row>
    <row r="41" spans="1:4" ht="30.75" customHeight="1">
      <c r="B41" s="65" t="s">
        <v>371</v>
      </c>
      <c r="C41" s="248" t="s">
        <v>304</v>
      </c>
      <c r="D41" s="248"/>
    </row>
    <row r="42" spans="1:4" ht="24.75" customHeight="1">
      <c r="B42" s="65" t="s">
        <v>372</v>
      </c>
      <c r="C42" s="65" t="s">
        <v>753</v>
      </c>
      <c r="D42" s="164"/>
    </row>
    <row r="43" spans="1:4" ht="45" customHeight="1">
      <c r="B43" s="65" t="s">
        <v>373</v>
      </c>
      <c r="C43" s="248" t="s">
        <v>754</v>
      </c>
      <c r="D43" s="248"/>
    </row>
    <row r="44" spans="1:4" ht="24" customHeight="1">
      <c r="B44" s="65" t="s">
        <v>374</v>
      </c>
      <c r="C44" s="65" t="s">
        <v>305</v>
      </c>
      <c r="D44" s="164"/>
    </row>
    <row r="45" spans="1:4" ht="20.25" customHeight="1">
      <c r="B45" s="65" t="s">
        <v>755</v>
      </c>
      <c r="C45" s="65" t="s">
        <v>306</v>
      </c>
      <c r="D45" s="164"/>
    </row>
    <row r="46" spans="1:4" s="48" customFormat="1" ht="30" customHeight="1">
      <c r="A46" s="48" t="s">
        <v>307</v>
      </c>
      <c r="B46" s="165"/>
      <c r="C46" s="166"/>
    </row>
    <row r="47" spans="1:4" ht="18" customHeight="1">
      <c r="B47" s="66" t="s">
        <v>349</v>
      </c>
      <c r="C47" s="248" t="s">
        <v>308</v>
      </c>
      <c r="D47" s="248"/>
    </row>
    <row r="48" spans="1:4" ht="18" customHeight="1">
      <c r="B48" s="66" t="s">
        <v>350</v>
      </c>
      <c r="C48" s="248" t="s">
        <v>309</v>
      </c>
      <c r="D48" s="248"/>
    </row>
    <row r="49" spans="2:4" ht="35.1" customHeight="1">
      <c r="B49" s="66" t="s">
        <v>351</v>
      </c>
      <c r="C49" s="248" t="s">
        <v>310</v>
      </c>
      <c r="D49" s="248"/>
    </row>
    <row r="50" spans="2:4" ht="18" customHeight="1">
      <c r="B50" s="66" t="s">
        <v>352</v>
      </c>
      <c r="C50" s="248" t="s">
        <v>311</v>
      </c>
      <c r="D50" s="248"/>
    </row>
    <row r="51" spans="2:4" ht="18" customHeight="1">
      <c r="B51" s="64" t="s">
        <v>353</v>
      </c>
      <c r="C51" s="65" t="s">
        <v>756</v>
      </c>
      <c r="D51" s="164"/>
    </row>
    <row r="52" spans="2:4" ht="64.5" customHeight="1">
      <c r="B52" s="66" t="s">
        <v>354</v>
      </c>
      <c r="C52" s="248" t="s">
        <v>703</v>
      </c>
      <c r="D52" s="248"/>
    </row>
    <row r="53" spans="2:4" ht="87" customHeight="1">
      <c r="B53" s="66" t="s">
        <v>355</v>
      </c>
      <c r="C53" s="248" t="s">
        <v>704</v>
      </c>
      <c r="D53" s="248"/>
    </row>
    <row r="54" spans="2:4" ht="65.25" customHeight="1">
      <c r="B54" s="66" t="s">
        <v>356</v>
      </c>
      <c r="C54" s="248" t="s">
        <v>757</v>
      </c>
      <c r="D54" s="248"/>
    </row>
    <row r="55" spans="2:4" ht="35.1" customHeight="1">
      <c r="B55" s="66" t="s">
        <v>357</v>
      </c>
      <c r="C55" s="248" t="s">
        <v>758</v>
      </c>
      <c r="D55" s="248"/>
    </row>
    <row r="56" spans="2:4" ht="35.1" customHeight="1">
      <c r="B56" s="66" t="s">
        <v>358</v>
      </c>
      <c r="C56" s="248" t="s">
        <v>759</v>
      </c>
      <c r="D56" s="248"/>
    </row>
    <row r="57" spans="2:4" ht="35.1" customHeight="1">
      <c r="B57" s="66" t="s">
        <v>359</v>
      </c>
      <c r="C57" s="248" t="s">
        <v>760</v>
      </c>
      <c r="D57" s="248"/>
    </row>
    <row r="58" spans="2:4" ht="18" customHeight="1">
      <c r="B58" s="66" t="s">
        <v>360</v>
      </c>
      <c r="C58" s="65" t="s">
        <v>761</v>
      </c>
      <c r="D58" s="164"/>
    </row>
    <row r="59" spans="2:4" ht="35.1" customHeight="1">
      <c r="B59" s="66" t="s">
        <v>762</v>
      </c>
      <c r="C59" s="248" t="s">
        <v>763</v>
      </c>
      <c r="D59" s="248"/>
    </row>
    <row r="60" spans="2:4" ht="35.1" customHeight="1">
      <c r="B60" s="66" t="s">
        <v>362</v>
      </c>
      <c r="C60" s="248" t="s">
        <v>764</v>
      </c>
      <c r="D60" s="248"/>
    </row>
    <row r="61" spans="2:4" ht="81.75" customHeight="1">
      <c r="B61" s="66" t="s">
        <v>363</v>
      </c>
      <c r="C61" s="248" t="s">
        <v>765</v>
      </c>
      <c r="D61" s="248"/>
    </row>
    <row r="62" spans="2:4" ht="18" customHeight="1">
      <c r="B62" s="66" t="s">
        <v>364</v>
      </c>
      <c r="C62" s="248" t="s">
        <v>766</v>
      </c>
      <c r="D62" s="248"/>
    </row>
    <row r="63" spans="2:4" ht="18" customHeight="1">
      <c r="B63" s="66" t="s">
        <v>365</v>
      </c>
      <c r="C63" s="65" t="s">
        <v>767</v>
      </c>
      <c r="D63" s="164"/>
    </row>
    <row r="64" spans="2:4" ht="18" customHeight="1">
      <c r="B64" s="66" t="s">
        <v>366</v>
      </c>
      <c r="C64" s="65" t="s">
        <v>768</v>
      </c>
      <c r="D64" s="164"/>
    </row>
    <row r="65" spans="1:4" ht="18" customHeight="1">
      <c r="B65" s="66" t="s">
        <v>367</v>
      </c>
      <c r="C65" s="65" t="s">
        <v>769</v>
      </c>
      <c r="D65" s="164"/>
    </row>
    <row r="66" spans="1:4" ht="35.1" customHeight="1">
      <c r="B66" s="66" t="s">
        <v>368</v>
      </c>
      <c r="C66" s="248" t="s">
        <v>770</v>
      </c>
      <c r="D66" s="248"/>
    </row>
    <row r="67" spans="1:4" ht="35.1" customHeight="1">
      <c r="B67" s="169" t="s">
        <v>369</v>
      </c>
      <c r="C67" s="251" t="s">
        <v>771</v>
      </c>
      <c r="D67" s="251"/>
    </row>
    <row r="68" spans="1:4" ht="18" customHeight="1">
      <c r="B68" s="66" t="s">
        <v>370</v>
      </c>
      <c r="C68" s="65" t="s">
        <v>772</v>
      </c>
      <c r="D68" s="164"/>
    </row>
    <row r="69" spans="1:4" ht="10.5" customHeight="1">
      <c r="B69" s="66"/>
      <c r="C69" s="65"/>
      <c r="D69" s="164"/>
    </row>
    <row r="70" spans="1:4" ht="23.25" customHeight="1">
      <c r="A70" s="48" t="s">
        <v>312</v>
      </c>
      <c r="B70" s="165"/>
      <c r="C70" s="166"/>
      <c r="D70" s="164"/>
    </row>
    <row r="71" spans="1:4" ht="18" customHeight="1">
      <c r="B71" s="66" t="s">
        <v>349</v>
      </c>
      <c r="C71" s="252" t="s">
        <v>313</v>
      </c>
      <c r="D71" s="252"/>
    </row>
    <row r="72" spans="1:4" ht="35.1" customHeight="1">
      <c r="B72" s="66" t="s">
        <v>350</v>
      </c>
      <c r="C72" s="248" t="s">
        <v>314</v>
      </c>
      <c r="D72" s="248"/>
    </row>
    <row r="73" spans="1:4" ht="18" customHeight="1">
      <c r="B73" s="66" t="s">
        <v>351</v>
      </c>
      <c r="C73" s="65" t="s">
        <v>315</v>
      </c>
      <c r="D73" s="164"/>
    </row>
    <row r="74" spans="1:4" ht="18" customHeight="1">
      <c r="B74" s="66" t="s">
        <v>352</v>
      </c>
      <c r="C74" s="65" t="s">
        <v>316</v>
      </c>
      <c r="D74" s="164"/>
    </row>
    <row r="75" spans="1:4" ht="18" customHeight="1">
      <c r="B75" s="64" t="s">
        <v>353</v>
      </c>
      <c r="C75" s="65" t="s">
        <v>317</v>
      </c>
      <c r="D75" s="164"/>
    </row>
    <row r="76" spans="1:4" ht="35.1" customHeight="1">
      <c r="B76" s="66" t="s">
        <v>354</v>
      </c>
      <c r="C76" s="248" t="s">
        <v>318</v>
      </c>
      <c r="D76" s="248"/>
    </row>
    <row r="77" spans="1:4" ht="18" customHeight="1">
      <c r="B77" s="66" t="s">
        <v>355</v>
      </c>
      <c r="C77" s="65" t="s">
        <v>319</v>
      </c>
      <c r="D77" s="164"/>
    </row>
    <row r="78" spans="1:4" ht="18" customHeight="1">
      <c r="B78" s="66" t="s">
        <v>356</v>
      </c>
      <c r="C78" s="65" t="s">
        <v>320</v>
      </c>
      <c r="D78" s="164"/>
    </row>
    <row r="79" spans="1:4" ht="30.75" customHeight="1">
      <c r="A79" s="48" t="s">
        <v>773</v>
      </c>
      <c r="B79" s="165"/>
      <c r="C79" s="65"/>
      <c r="D79" s="164"/>
    </row>
    <row r="80" spans="1:4" ht="35.1" customHeight="1">
      <c r="B80" s="66" t="s">
        <v>349</v>
      </c>
      <c r="C80" s="248" t="s">
        <v>321</v>
      </c>
      <c r="D80" s="248"/>
    </row>
    <row r="81" spans="2:4" ht="35.1" customHeight="1">
      <c r="B81" s="66" t="s">
        <v>350</v>
      </c>
      <c r="C81" s="248" t="s">
        <v>310</v>
      </c>
      <c r="D81" s="248"/>
    </row>
    <row r="82" spans="2:4" ht="35.1" customHeight="1">
      <c r="B82" s="66" t="s">
        <v>351</v>
      </c>
      <c r="C82" s="248" t="s">
        <v>322</v>
      </c>
      <c r="D82" s="248"/>
    </row>
    <row r="83" spans="2:4" ht="35.1" customHeight="1">
      <c r="B83" s="66" t="s">
        <v>352</v>
      </c>
      <c r="C83" s="248" t="s">
        <v>323</v>
      </c>
      <c r="D83" s="248"/>
    </row>
    <row r="84" spans="2:4" ht="18" customHeight="1">
      <c r="B84" s="64" t="s">
        <v>353</v>
      </c>
      <c r="C84" s="65" t="s">
        <v>324</v>
      </c>
      <c r="D84" s="164"/>
    </row>
    <row r="85" spans="2:4" ht="18" customHeight="1">
      <c r="B85" s="66" t="s">
        <v>354</v>
      </c>
      <c r="C85" s="65" t="s">
        <v>325</v>
      </c>
      <c r="D85" s="164"/>
    </row>
    <row r="86" spans="2:4" ht="35.1" customHeight="1">
      <c r="B86" s="66" t="s">
        <v>355</v>
      </c>
      <c r="C86" s="248" t="s">
        <v>326</v>
      </c>
      <c r="D86" s="248"/>
    </row>
    <row r="87" spans="2:4" ht="18" customHeight="1">
      <c r="B87" s="66" t="s">
        <v>356</v>
      </c>
      <c r="C87" s="65" t="s">
        <v>327</v>
      </c>
      <c r="D87" s="164"/>
    </row>
    <row r="88" spans="2:4">
      <c r="B88" s="66"/>
      <c r="C88" s="65"/>
      <c r="D88" s="164"/>
    </row>
    <row r="89" spans="2:4">
      <c r="B89" s="66"/>
      <c r="C89" s="65"/>
      <c r="D89" s="164"/>
    </row>
    <row r="92" spans="2:4" ht="12">
      <c r="B92" s="164" t="s">
        <v>774</v>
      </c>
      <c r="C92" s="65"/>
    </row>
    <row r="93" spans="2:4" ht="12">
      <c r="B93" s="249" t="s">
        <v>775</v>
      </c>
      <c r="C93" s="249"/>
      <c r="D93" s="170" t="s">
        <v>776</v>
      </c>
    </row>
    <row r="94" spans="2:4" ht="14.1" customHeight="1">
      <c r="B94" s="250" t="s">
        <v>467</v>
      </c>
      <c r="C94" s="250"/>
      <c r="D94" s="171" t="s">
        <v>777</v>
      </c>
    </row>
    <row r="95" spans="2:4" ht="14.1" customHeight="1">
      <c r="B95" s="250" t="s">
        <v>469</v>
      </c>
      <c r="C95" s="250"/>
      <c r="D95" s="171" t="s">
        <v>778</v>
      </c>
    </row>
    <row r="96" spans="2:4" ht="14.1" customHeight="1">
      <c r="B96" s="250" t="s">
        <v>471</v>
      </c>
      <c r="C96" s="250"/>
      <c r="D96" s="171" t="s">
        <v>779</v>
      </c>
    </row>
    <row r="97" spans="2:4" ht="14.1" customHeight="1">
      <c r="B97" s="250" t="s">
        <v>473</v>
      </c>
      <c r="C97" s="250"/>
      <c r="D97" s="171" t="s">
        <v>780</v>
      </c>
    </row>
    <row r="98" spans="2:4" ht="14.1" customHeight="1">
      <c r="B98" s="250" t="s">
        <v>475</v>
      </c>
      <c r="C98" s="250"/>
      <c r="D98" s="171" t="s">
        <v>781</v>
      </c>
    </row>
    <row r="99" spans="2:4" ht="14.1" customHeight="1">
      <c r="B99" s="250" t="s">
        <v>477</v>
      </c>
      <c r="C99" s="250"/>
      <c r="D99" s="171" t="s">
        <v>782</v>
      </c>
    </row>
    <row r="100" spans="2:4" ht="14.1" customHeight="1">
      <c r="B100" s="250" t="s">
        <v>479</v>
      </c>
      <c r="C100" s="250"/>
      <c r="D100" s="171" t="s">
        <v>783</v>
      </c>
    </row>
    <row r="101" spans="2:4" ht="14.1" customHeight="1">
      <c r="B101" s="250" t="s">
        <v>481</v>
      </c>
      <c r="C101" s="250"/>
      <c r="D101" s="171" t="s">
        <v>784</v>
      </c>
    </row>
    <row r="102" spans="2:4" ht="14.1" customHeight="1">
      <c r="B102" s="250" t="s">
        <v>785</v>
      </c>
      <c r="C102" s="250"/>
      <c r="D102" s="171" t="s">
        <v>786</v>
      </c>
    </row>
    <row r="103" spans="2:4" ht="14.1" customHeight="1">
      <c r="B103" s="250" t="s">
        <v>787</v>
      </c>
      <c r="C103" s="250"/>
      <c r="D103" s="171" t="s">
        <v>788</v>
      </c>
    </row>
    <row r="104" spans="2:4" ht="14.1" customHeight="1">
      <c r="B104" s="250" t="s">
        <v>789</v>
      </c>
      <c r="C104" s="250"/>
      <c r="D104" s="171" t="s">
        <v>790</v>
      </c>
    </row>
    <row r="105" spans="2:4" ht="14.1" customHeight="1">
      <c r="B105" s="250" t="s">
        <v>487</v>
      </c>
      <c r="C105" s="250"/>
      <c r="D105" s="171" t="s">
        <v>791</v>
      </c>
    </row>
    <row r="106" spans="2:4" ht="14.1" customHeight="1">
      <c r="B106" s="250" t="s">
        <v>489</v>
      </c>
      <c r="C106" s="250"/>
      <c r="D106" s="171" t="s">
        <v>792</v>
      </c>
    </row>
    <row r="107" spans="2:4" ht="14.1" customHeight="1">
      <c r="B107" s="250" t="s">
        <v>491</v>
      </c>
      <c r="C107" s="250"/>
      <c r="D107" s="171" t="s">
        <v>793</v>
      </c>
    </row>
    <row r="108" spans="2:4" ht="14.1" customHeight="1">
      <c r="B108" s="253" t="s">
        <v>794</v>
      </c>
      <c r="C108" s="254"/>
      <c r="D108" s="171" t="s">
        <v>795</v>
      </c>
    </row>
    <row r="109" spans="2:4" ht="14.1" customHeight="1">
      <c r="B109" s="253" t="s">
        <v>796</v>
      </c>
      <c r="C109" s="254"/>
      <c r="D109" s="171" t="s">
        <v>797</v>
      </c>
    </row>
    <row r="110" spans="2:4" ht="14.1" customHeight="1">
      <c r="B110" s="253" t="s">
        <v>798</v>
      </c>
      <c r="C110" s="254"/>
      <c r="D110" s="171" t="s">
        <v>799</v>
      </c>
    </row>
    <row r="111" spans="2:4" ht="14.1" customHeight="1">
      <c r="B111" s="253" t="s">
        <v>800</v>
      </c>
      <c r="C111" s="254"/>
      <c r="D111" s="171" t="s">
        <v>801</v>
      </c>
    </row>
    <row r="112" spans="2:4" ht="14.1" customHeight="1">
      <c r="B112" s="253" t="s">
        <v>497</v>
      </c>
      <c r="C112" s="254"/>
      <c r="D112" s="171" t="s">
        <v>802</v>
      </c>
    </row>
    <row r="113" spans="2:4" ht="14.1" customHeight="1">
      <c r="B113" s="253" t="s">
        <v>803</v>
      </c>
      <c r="C113" s="254"/>
      <c r="D113" s="171" t="s">
        <v>804</v>
      </c>
    </row>
    <row r="114" spans="2:4" ht="14.1" customHeight="1">
      <c r="B114" s="253" t="s">
        <v>501</v>
      </c>
      <c r="C114" s="254"/>
      <c r="D114" s="171" t="s">
        <v>805</v>
      </c>
    </row>
    <row r="115" spans="2:4" ht="14.1" customHeight="1">
      <c r="B115" s="253" t="s">
        <v>806</v>
      </c>
      <c r="C115" s="254"/>
      <c r="D115" s="171" t="s">
        <v>807</v>
      </c>
    </row>
    <row r="116" spans="2:4" ht="14.1" customHeight="1">
      <c r="B116" s="253" t="s">
        <v>808</v>
      </c>
      <c r="C116" s="254"/>
      <c r="D116" s="171" t="s">
        <v>809</v>
      </c>
    </row>
    <row r="117" spans="2:4" ht="24.75" customHeight="1">
      <c r="B117" s="255" t="s">
        <v>810</v>
      </c>
      <c r="C117" s="256"/>
      <c r="D117" s="171" t="s">
        <v>811</v>
      </c>
    </row>
    <row r="118" spans="2:4" ht="14.1" customHeight="1">
      <c r="B118" s="253" t="s">
        <v>812</v>
      </c>
      <c r="C118" s="254"/>
      <c r="D118" s="171" t="s">
        <v>813</v>
      </c>
    </row>
    <row r="119" spans="2:4" ht="14.1" customHeight="1">
      <c r="B119" s="253" t="s">
        <v>509</v>
      </c>
      <c r="C119" s="254"/>
      <c r="D119" s="171" t="s">
        <v>814</v>
      </c>
    </row>
    <row r="120" spans="2:4" ht="14.1" customHeight="1">
      <c r="B120" s="253" t="s">
        <v>511</v>
      </c>
      <c r="C120" s="254"/>
      <c r="D120" s="171" t="s">
        <v>815</v>
      </c>
    </row>
    <row r="121" spans="2:4" ht="14.1" customHeight="1">
      <c r="B121" s="253" t="s">
        <v>513</v>
      </c>
      <c r="C121" s="254"/>
      <c r="D121" s="171" t="s">
        <v>816</v>
      </c>
    </row>
    <row r="122" spans="2:4" ht="14.1" customHeight="1">
      <c r="B122" s="253" t="s">
        <v>515</v>
      </c>
      <c r="C122" s="254"/>
      <c r="D122" s="171" t="s">
        <v>817</v>
      </c>
    </row>
    <row r="123" spans="2:4" ht="14.1" customHeight="1">
      <c r="B123" s="253" t="s">
        <v>517</v>
      </c>
      <c r="C123" s="254"/>
      <c r="D123" s="171" t="s">
        <v>818</v>
      </c>
    </row>
    <row r="124" spans="2:4" ht="14.1" customHeight="1">
      <c r="B124" s="253" t="s">
        <v>519</v>
      </c>
      <c r="C124" s="254"/>
      <c r="D124" s="171" t="s">
        <v>819</v>
      </c>
    </row>
    <row r="125" spans="2:4" ht="14.1" customHeight="1">
      <c r="B125" s="253" t="s">
        <v>820</v>
      </c>
      <c r="C125" s="254"/>
      <c r="D125" s="171" t="s">
        <v>821</v>
      </c>
    </row>
    <row r="126" spans="2:4" ht="14.1" customHeight="1">
      <c r="B126" s="253" t="s">
        <v>523</v>
      </c>
      <c r="C126" s="254"/>
      <c r="D126" s="171" t="s">
        <v>822</v>
      </c>
    </row>
    <row r="127" spans="2:4" ht="14.1" customHeight="1">
      <c r="B127" s="253" t="s">
        <v>823</v>
      </c>
      <c r="C127" s="254"/>
      <c r="D127" s="171" t="s">
        <v>824</v>
      </c>
    </row>
    <row r="128" spans="2:4" ht="14.1" customHeight="1">
      <c r="B128" s="253" t="s">
        <v>527</v>
      </c>
      <c r="C128" s="254"/>
      <c r="D128" s="171" t="s">
        <v>825</v>
      </c>
    </row>
    <row r="129" spans="2:4" ht="14.1" customHeight="1">
      <c r="B129" s="253" t="s">
        <v>529</v>
      </c>
      <c r="C129" s="254"/>
      <c r="D129" s="171" t="s">
        <v>826</v>
      </c>
    </row>
    <row r="130" spans="2:4" ht="14.1" customHeight="1">
      <c r="B130" s="253" t="s">
        <v>531</v>
      </c>
      <c r="C130" s="254"/>
      <c r="D130" s="171" t="s">
        <v>827</v>
      </c>
    </row>
    <row r="131" spans="2:4" ht="14.1" customHeight="1">
      <c r="B131" s="253" t="s">
        <v>533</v>
      </c>
      <c r="C131" s="254"/>
      <c r="D131" s="171" t="s">
        <v>828</v>
      </c>
    </row>
    <row r="132" spans="2:4" ht="14.1" customHeight="1">
      <c r="B132" s="253" t="s">
        <v>535</v>
      </c>
      <c r="C132" s="254"/>
      <c r="D132" s="171" t="s">
        <v>829</v>
      </c>
    </row>
    <row r="133" spans="2:4" ht="14.1" customHeight="1">
      <c r="B133" s="253" t="s">
        <v>537</v>
      </c>
      <c r="C133" s="254"/>
      <c r="D133" s="171" t="s">
        <v>830</v>
      </c>
    </row>
    <row r="134" spans="2:4" ht="14.1" customHeight="1">
      <c r="B134" s="253" t="s">
        <v>539</v>
      </c>
      <c r="C134" s="254"/>
      <c r="D134" s="171" t="s">
        <v>831</v>
      </c>
    </row>
    <row r="135" spans="2:4" ht="24.75" customHeight="1">
      <c r="B135" s="255" t="s">
        <v>832</v>
      </c>
      <c r="C135" s="256"/>
      <c r="D135" s="171" t="s">
        <v>833</v>
      </c>
    </row>
    <row r="136" spans="2:4" ht="14.1" customHeight="1">
      <c r="B136" s="253" t="s">
        <v>543</v>
      </c>
      <c r="C136" s="254"/>
      <c r="D136" s="171" t="s">
        <v>834</v>
      </c>
    </row>
    <row r="137" spans="2:4" ht="14.1" customHeight="1">
      <c r="B137" s="253" t="s">
        <v>545</v>
      </c>
      <c r="C137" s="254"/>
      <c r="D137" s="171" t="s">
        <v>835</v>
      </c>
    </row>
    <row r="138" spans="2:4" ht="14.1" customHeight="1">
      <c r="B138" s="253" t="s">
        <v>547</v>
      </c>
      <c r="C138" s="254"/>
      <c r="D138" s="171" t="s">
        <v>836</v>
      </c>
    </row>
    <row r="139" spans="2:4" ht="14.1" customHeight="1">
      <c r="B139" s="253" t="s">
        <v>549</v>
      </c>
      <c r="C139" s="254"/>
      <c r="D139" s="171" t="s">
        <v>837</v>
      </c>
    </row>
    <row r="140" spans="2:4" ht="14.1" customHeight="1">
      <c r="B140" s="253" t="s">
        <v>551</v>
      </c>
      <c r="C140" s="254"/>
      <c r="D140" s="171" t="s">
        <v>838</v>
      </c>
    </row>
    <row r="141" spans="2:4" ht="39" customHeight="1">
      <c r="B141" s="257" t="s">
        <v>839</v>
      </c>
      <c r="C141" s="258"/>
      <c r="D141" s="171" t="s">
        <v>840</v>
      </c>
    </row>
    <row r="142" spans="2:4" ht="24.75" customHeight="1">
      <c r="B142" s="257" t="s">
        <v>841</v>
      </c>
      <c r="C142" s="257"/>
      <c r="D142" s="171" t="s">
        <v>842</v>
      </c>
    </row>
    <row r="143" spans="2:4" ht="14.1" customHeight="1">
      <c r="B143" s="253" t="s">
        <v>557</v>
      </c>
      <c r="C143" s="254"/>
      <c r="D143" s="171" t="s">
        <v>843</v>
      </c>
    </row>
    <row r="144" spans="2:4" ht="98.25" customHeight="1">
      <c r="B144" s="257" t="s">
        <v>844</v>
      </c>
      <c r="C144" s="258"/>
      <c r="D144" s="171" t="s">
        <v>845</v>
      </c>
    </row>
    <row r="145" spans="2:4" ht="30" customHeight="1">
      <c r="B145" s="257" t="s">
        <v>727</v>
      </c>
      <c r="C145" s="258"/>
      <c r="D145" s="171" t="s">
        <v>846</v>
      </c>
    </row>
    <row r="146" spans="2:4" ht="14.1" customHeight="1">
      <c r="B146" s="253" t="s">
        <v>563</v>
      </c>
      <c r="C146" s="254"/>
      <c r="D146" s="171" t="s">
        <v>847</v>
      </c>
    </row>
    <row r="147" spans="2:4" ht="14.1" customHeight="1">
      <c r="B147" s="253" t="s">
        <v>565</v>
      </c>
      <c r="C147" s="254"/>
      <c r="D147" s="171" t="s">
        <v>848</v>
      </c>
    </row>
    <row r="148" spans="2:4" ht="14.1" customHeight="1">
      <c r="B148" s="253" t="s">
        <v>567</v>
      </c>
      <c r="C148" s="254"/>
      <c r="D148" s="171" t="s">
        <v>849</v>
      </c>
    </row>
    <row r="149" spans="2:4" ht="14.1" customHeight="1">
      <c r="B149" s="253" t="s">
        <v>569</v>
      </c>
      <c r="C149" s="254"/>
      <c r="D149" s="171" t="s">
        <v>850</v>
      </c>
    </row>
    <row r="150" spans="2:4" ht="14.1" customHeight="1">
      <c r="B150" s="253" t="s">
        <v>571</v>
      </c>
      <c r="C150" s="254"/>
      <c r="D150" s="171" t="s">
        <v>851</v>
      </c>
    </row>
    <row r="151" spans="2:4" ht="14.1" customHeight="1">
      <c r="B151" s="253" t="s">
        <v>573</v>
      </c>
      <c r="C151" s="254"/>
      <c r="D151" s="171" t="s">
        <v>852</v>
      </c>
    </row>
    <row r="152" spans="2:4" ht="14.1" customHeight="1">
      <c r="B152" s="253" t="s">
        <v>575</v>
      </c>
      <c r="C152" s="254"/>
      <c r="D152" s="171" t="s">
        <v>853</v>
      </c>
    </row>
    <row r="153" spans="2:4" ht="14.1" customHeight="1">
      <c r="B153" s="253" t="s">
        <v>577</v>
      </c>
      <c r="C153" s="254"/>
      <c r="D153" s="171" t="s">
        <v>854</v>
      </c>
    </row>
    <row r="154" spans="2:4" ht="14.1" customHeight="1">
      <c r="B154" s="253" t="s">
        <v>579</v>
      </c>
      <c r="C154" s="254"/>
      <c r="D154" s="171" t="s">
        <v>855</v>
      </c>
    </row>
    <row r="155" spans="2:4" ht="14.1" customHeight="1">
      <c r="B155" s="253" t="s">
        <v>581</v>
      </c>
      <c r="C155" s="254"/>
      <c r="D155" s="171" t="s">
        <v>856</v>
      </c>
    </row>
    <row r="156" spans="2:4" ht="14.1" customHeight="1">
      <c r="B156" s="253" t="s">
        <v>583</v>
      </c>
      <c r="C156" s="254"/>
      <c r="D156" s="171" t="s">
        <v>857</v>
      </c>
    </row>
    <row r="157" spans="2:4" ht="14.1" customHeight="1">
      <c r="B157" s="253" t="s">
        <v>585</v>
      </c>
      <c r="C157" s="254"/>
      <c r="D157" s="171" t="s">
        <v>858</v>
      </c>
    </row>
    <row r="158" spans="2:4" ht="14.1" customHeight="1">
      <c r="B158" s="253" t="s">
        <v>587</v>
      </c>
      <c r="C158" s="254"/>
      <c r="D158" s="171" t="s">
        <v>859</v>
      </c>
    </row>
    <row r="159" spans="2:4" ht="14.1" customHeight="1">
      <c r="B159" s="253" t="s">
        <v>589</v>
      </c>
      <c r="C159" s="254"/>
      <c r="D159" s="171" t="s">
        <v>860</v>
      </c>
    </row>
    <row r="160" spans="2:4" ht="36" customHeight="1">
      <c r="B160" s="257" t="s">
        <v>861</v>
      </c>
      <c r="C160" s="258"/>
      <c r="D160" s="171" t="s">
        <v>862</v>
      </c>
    </row>
    <row r="161" spans="2:4" ht="14.1" customHeight="1">
      <c r="B161" s="253" t="s">
        <v>593</v>
      </c>
      <c r="C161" s="254"/>
      <c r="D161" s="171" t="s">
        <v>863</v>
      </c>
    </row>
    <row r="162" spans="2:4" ht="14.1" customHeight="1">
      <c r="B162" s="253" t="s">
        <v>595</v>
      </c>
      <c r="C162" s="254"/>
      <c r="D162" s="171" t="s">
        <v>864</v>
      </c>
    </row>
    <row r="163" spans="2:4" ht="14.1" customHeight="1">
      <c r="B163" s="253" t="s">
        <v>865</v>
      </c>
      <c r="C163" s="254"/>
      <c r="D163" s="171" t="s">
        <v>866</v>
      </c>
    </row>
    <row r="164" spans="2:4" ht="14.1" customHeight="1">
      <c r="B164" s="253" t="s">
        <v>867</v>
      </c>
      <c r="C164" s="254"/>
      <c r="D164" s="171" t="s">
        <v>868</v>
      </c>
    </row>
    <row r="165" spans="2:4" ht="63.75" customHeight="1">
      <c r="B165" s="257" t="s">
        <v>869</v>
      </c>
      <c r="C165" s="258"/>
      <c r="D165" s="171" t="s">
        <v>870</v>
      </c>
    </row>
    <row r="166" spans="2:4" ht="14.1" customHeight="1">
      <c r="B166" s="253" t="s">
        <v>440</v>
      </c>
      <c r="C166" s="254"/>
      <c r="D166" s="171" t="s">
        <v>871</v>
      </c>
    </row>
  </sheetData>
  <sheetProtection algorithmName="SHA-512" hashValue="cehmGIahBVIG/vcJQ9Z8EBvmeSyGnWGx+EYhjncw3W0NI+xPR2ZwFe79Apf8FEA/c3jXsIYhzl0xrxNTaePVEw==" saltValue="zN1SB6wuEullXV4GL0c8NQ==" spinCount="100000" sheet="1" objects="1" scenarios="1" selectLockedCells="1" selectUnlockedCells="1"/>
  <mergeCells count="125">
    <mergeCell ref="B162:C162"/>
    <mergeCell ref="B163:C163"/>
    <mergeCell ref="B164:C164"/>
    <mergeCell ref="B165:C165"/>
    <mergeCell ref="B166:C166"/>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C82:D82"/>
    <mergeCell ref="C83:D83"/>
    <mergeCell ref="C86:D86"/>
    <mergeCell ref="B93:C93"/>
    <mergeCell ref="B94:C94"/>
    <mergeCell ref="B95:C95"/>
    <mergeCell ref="C67:D67"/>
    <mergeCell ref="C71:D71"/>
    <mergeCell ref="C72:D72"/>
    <mergeCell ref="C76:D76"/>
    <mergeCell ref="C80:D80"/>
    <mergeCell ref="C81:D81"/>
    <mergeCell ref="C57:D57"/>
    <mergeCell ref="C59:D59"/>
    <mergeCell ref="C60:D60"/>
    <mergeCell ref="C61:D61"/>
    <mergeCell ref="C62:D62"/>
    <mergeCell ref="C66:D66"/>
    <mergeCell ref="C50:D50"/>
    <mergeCell ref="C52:D52"/>
    <mergeCell ref="C53:D53"/>
    <mergeCell ref="C54:D54"/>
    <mergeCell ref="C55:D55"/>
    <mergeCell ref="C56:D56"/>
    <mergeCell ref="C40:D40"/>
    <mergeCell ref="C41:D41"/>
    <mergeCell ref="C43:D43"/>
    <mergeCell ref="C47:D47"/>
    <mergeCell ref="C48:D48"/>
    <mergeCell ref="C49:D49"/>
    <mergeCell ref="C30:D30"/>
    <mergeCell ref="C32:D32"/>
    <mergeCell ref="C33:D33"/>
    <mergeCell ref="C34:D34"/>
    <mergeCell ref="C35:D35"/>
    <mergeCell ref="C37:D37"/>
    <mergeCell ref="C27:D27"/>
    <mergeCell ref="C28:D28"/>
    <mergeCell ref="C29:D29"/>
    <mergeCell ref="C14:D14"/>
    <mergeCell ref="C15:D15"/>
    <mergeCell ref="C16:D16"/>
    <mergeCell ref="C20:D20"/>
    <mergeCell ref="C21:D21"/>
    <mergeCell ref="C22:D22"/>
    <mergeCell ref="C7:D7"/>
    <mergeCell ref="C9:D9"/>
    <mergeCell ref="C10:D10"/>
    <mergeCell ref="C11:D11"/>
    <mergeCell ref="C12:D12"/>
    <mergeCell ref="C13:D13"/>
    <mergeCell ref="C23:D23"/>
    <mergeCell ref="C24:D24"/>
    <mergeCell ref="C25:D25"/>
  </mergeCells>
  <phoneticPr fontId="6"/>
  <pageMargins left="0.78740157480314965" right="0.39370078740157483" top="0.59055118110236227"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B5C4-BFEE-4C3E-A29C-E71F1B6276BC}">
  <sheetPr codeName="Sheet4">
    <tabColor rgb="FF92D050"/>
  </sheetPr>
  <dimension ref="A1:DT615"/>
  <sheetViews>
    <sheetView showZeros="0" view="pageBreakPreview" zoomScaleNormal="100" zoomScaleSheetLayoutView="100" workbookViewId="0">
      <selection activeCell="BC18" sqref="BC18:BE18"/>
    </sheetView>
  </sheetViews>
  <sheetFormatPr defaultRowHeight="15" customHeight="1"/>
  <cols>
    <col min="1" max="42" width="1.125" style="5" customWidth="1"/>
    <col min="43" max="75" width="1.125" customWidth="1"/>
    <col min="76" max="76" width="1.875" customWidth="1"/>
    <col min="77" max="77" width="0.625" customWidth="1"/>
    <col min="78" max="78" width="1.125" hidden="1" customWidth="1"/>
    <col min="79" max="81" width="8.125" hidden="1" customWidth="1"/>
    <col min="82" max="86" width="1.125" hidden="1" customWidth="1"/>
    <col min="87" max="87" width="9" hidden="1" customWidth="1"/>
    <col min="88" max="89" width="9" customWidth="1"/>
    <col min="90" max="90" width="13.25" customWidth="1"/>
    <col min="91" max="98" width="9" customWidth="1"/>
  </cols>
  <sheetData>
    <row r="1" spans="1:81" ht="50.1"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645</v>
      </c>
      <c r="CC1" s="145" t="s">
        <v>603</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646</v>
      </c>
      <c r="CC2" s="145" t="s">
        <v>604</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597</v>
      </c>
      <c r="CB3" s="145" t="s">
        <v>647</v>
      </c>
      <c r="CC3" s="145" t="s">
        <v>602</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648</v>
      </c>
      <c r="CC4" s="145" t="s">
        <v>601</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649</v>
      </c>
      <c r="CC5" s="145" t="s">
        <v>598</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650</v>
      </c>
      <c r="CC6" s="146" t="s">
        <v>599</v>
      </c>
    </row>
    <row r="7" spans="1:81" s="1" customFormat="1" ht="17.100000000000001"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651</v>
      </c>
      <c r="CC7" s="145" t="s">
        <v>600</v>
      </c>
    </row>
    <row r="8" spans="1:81" s="1" customFormat="1" ht="17.100000000000001" customHeight="1">
      <c r="A8" s="82"/>
      <c r="B8" s="82" t="s">
        <v>62</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652</v>
      </c>
      <c r="CC8" s="145" t="s">
        <v>614</v>
      </c>
    </row>
    <row r="9" spans="1:81" s="1" customFormat="1" ht="17.100000000000001" customHeight="1">
      <c r="A9" s="82"/>
      <c r="B9" s="82" t="s">
        <v>63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653</v>
      </c>
      <c r="CC9" s="145" t="s">
        <v>615</v>
      </c>
    </row>
    <row r="10" spans="1:81" s="1" customFormat="1" ht="17.100000000000001" customHeight="1">
      <c r="A10" s="82"/>
      <c r="B10" s="82" t="s">
        <v>2</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654</v>
      </c>
      <c r="CC10" s="145" t="s">
        <v>627</v>
      </c>
    </row>
    <row r="11" spans="1:81" s="1" customFormat="1" ht="17.100000000000001" customHeight="1">
      <c r="A11" s="82"/>
      <c r="B11" s="82" t="s">
        <v>64</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655</v>
      </c>
      <c r="CC11" s="145" t="s">
        <v>628</v>
      </c>
    </row>
    <row r="12" spans="1:81" s="1" customFormat="1" ht="17.100000000000001" customHeight="1">
      <c r="A12" s="82"/>
      <c r="B12" s="82" t="s">
        <v>3</v>
      </c>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B12" s="145" t="s">
        <v>656</v>
      </c>
      <c r="CC12" s="145" t="s">
        <v>629</v>
      </c>
    </row>
    <row r="13" spans="1:81" s="1" customFormat="1" ht="17.100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B13" s="145" t="s">
        <v>657</v>
      </c>
      <c r="CC13" s="145" t="s">
        <v>630</v>
      </c>
    </row>
    <row r="14" spans="1:81" s="2" customFormat="1" ht="17.100000000000001"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1"/>
      <c r="CB14" s="145" t="s">
        <v>658</v>
      </c>
      <c r="CC14" s="145" t="s">
        <v>631</v>
      </c>
    </row>
    <row r="15" spans="1:81" s="2" customFormat="1" ht="17.100000000000001" customHeight="1">
      <c r="A15" s="82"/>
      <c r="B15" s="82" t="s">
        <v>4</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1"/>
      <c r="CB15" s="145" t="s">
        <v>659</v>
      </c>
      <c r="CC15" s="145" t="s">
        <v>632</v>
      </c>
    </row>
    <row r="16" spans="1:81" s="2" customFormat="1" ht="17.100000000000001" customHeight="1">
      <c r="A16" s="82"/>
      <c r="B16" s="82" t="s">
        <v>419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145" t="s">
        <v>660</v>
      </c>
      <c r="CC16" s="145" t="s">
        <v>633</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661</v>
      </c>
      <c r="CC17" s="145" t="s">
        <v>634</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261" t="s">
        <v>734</v>
      </c>
      <c r="AZ18" s="262"/>
      <c r="BA18" s="262"/>
      <c r="BB18" s="262"/>
      <c r="BC18" s="259"/>
      <c r="BD18" s="260"/>
      <c r="BE18" s="260"/>
      <c r="BF18" s="263" t="s">
        <v>6</v>
      </c>
      <c r="BG18" s="263"/>
      <c r="BH18" s="263"/>
      <c r="BI18" s="278"/>
      <c r="BJ18" s="278"/>
      <c r="BK18" s="278"/>
      <c r="BL18" s="263" t="s">
        <v>8</v>
      </c>
      <c r="BM18" s="263"/>
      <c r="BN18" s="263"/>
      <c r="BO18" s="278"/>
      <c r="BP18" s="278"/>
      <c r="BQ18" s="278"/>
      <c r="BR18" s="263" t="s">
        <v>7</v>
      </c>
      <c r="BS18" s="263"/>
      <c r="BT18" s="263"/>
      <c r="BU18" s="82"/>
      <c r="BV18" s="82"/>
      <c r="BW18" s="82"/>
      <c r="BX18" s="82"/>
      <c r="BY18" s="82"/>
      <c r="BZ18" s="82"/>
      <c r="CB18" s="145" t="s">
        <v>662</v>
      </c>
      <c r="CC18" s="145" t="s">
        <v>635</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B19" s="145" t="s">
        <v>663</v>
      </c>
      <c r="CC19" s="145" t="s">
        <v>605</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45" t="s">
        <v>664</v>
      </c>
      <c r="CC20" s="145" t="s">
        <v>606</v>
      </c>
    </row>
    <row r="21" spans="1:81" s="2" customFormat="1" ht="17.100000000000001" customHeight="1">
      <c r="A21" s="82"/>
      <c r="B21" s="82"/>
      <c r="C21" s="82"/>
      <c r="D21" s="82"/>
      <c r="E21" s="82"/>
      <c r="F21" s="82"/>
      <c r="G21" s="82"/>
      <c r="H21" s="82"/>
      <c r="I21" s="82"/>
      <c r="J21" s="82"/>
      <c r="K21" s="82"/>
      <c r="L21" s="82"/>
      <c r="M21" s="82"/>
      <c r="N21" s="82"/>
      <c r="O21" s="82"/>
      <c r="P21" s="82"/>
      <c r="Q21" s="82"/>
      <c r="R21" s="82"/>
      <c r="S21" s="82"/>
      <c r="T21" s="82"/>
      <c r="U21" s="82"/>
      <c r="V21" s="82"/>
      <c r="W21" s="269" t="s">
        <v>386</v>
      </c>
      <c r="X21" s="269"/>
      <c r="Y21" s="269"/>
      <c r="Z21" s="269"/>
      <c r="AA21" s="269"/>
      <c r="AB21" s="269"/>
      <c r="AC21" s="269"/>
      <c r="AD21" s="269"/>
      <c r="AE21" s="269"/>
      <c r="AF21" s="269"/>
      <c r="AG21" s="269"/>
      <c r="AH21" s="269"/>
      <c r="AI21" s="269"/>
      <c r="AJ21" s="269"/>
      <c r="AK21" s="269"/>
      <c r="AL21" s="269"/>
      <c r="AM21" s="269"/>
      <c r="AN21" s="269"/>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100"/>
      <c r="BU21" s="270"/>
      <c r="BV21" s="270"/>
      <c r="BW21" s="82"/>
      <c r="BX21" s="82"/>
      <c r="BY21" s="82"/>
      <c r="BZ21" s="82"/>
      <c r="CB21" s="145" t="s">
        <v>665</v>
      </c>
      <c r="CC21" s="145" t="s">
        <v>636</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268"/>
      <c r="AH22" s="268"/>
      <c r="AI22" s="268"/>
      <c r="AJ22" s="268"/>
      <c r="AK22" s="268"/>
      <c r="AL22" s="268"/>
      <c r="AM22" s="268"/>
      <c r="AN22" s="268"/>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666</v>
      </c>
      <c r="CC22" s="145" t="s">
        <v>607</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82"/>
      <c r="BU23" s="270"/>
      <c r="BV23" s="270"/>
      <c r="BW23" s="100"/>
      <c r="BX23" s="100"/>
      <c r="BY23" s="100"/>
      <c r="BZ23" s="82"/>
      <c r="CB23" s="145" t="s">
        <v>667</v>
      </c>
      <c r="CC23" s="145" t="s">
        <v>608</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100"/>
      <c r="BX24" s="100"/>
      <c r="BY24" s="100"/>
      <c r="BZ24" s="82"/>
      <c r="CB24" s="145" t="s">
        <v>668</v>
      </c>
      <c r="CC24" s="145" t="s">
        <v>609</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269" t="s">
        <v>10</v>
      </c>
      <c r="X25" s="269"/>
      <c r="Y25" s="269"/>
      <c r="Z25" s="269"/>
      <c r="AA25" s="269"/>
      <c r="AB25" s="269"/>
      <c r="AC25" s="269"/>
      <c r="AD25" s="269"/>
      <c r="AE25" s="269"/>
      <c r="AF25" s="269"/>
      <c r="AG25" s="269"/>
      <c r="AH25" s="269"/>
      <c r="AI25" s="269"/>
      <c r="AJ25" s="269"/>
      <c r="AK25" s="269"/>
      <c r="AL25" s="269"/>
      <c r="AM25" s="269"/>
      <c r="AN25" s="269"/>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100"/>
      <c r="BU25" s="270"/>
      <c r="BV25" s="270"/>
      <c r="BW25" s="82"/>
      <c r="BX25" s="82"/>
      <c r="BY25" s="82"/>
      <c r="BZ25" s="82"/>
      <c r="CB25" s="145" t="s">
        <v>669</v>
      </c>
      <c r="CC25" s="145" t="s">
        <v>610</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268"/>
      <c r="AH26" s="268"/>
      <c r="AI26" s="268"/>
      <c r="AJ26" s="268"/>
      <c r="AK26" s="268"/>
      <c r="AL26" s="268"/>
      <c r="AM26" s="268"/>
      <c r="AN26" s="268"/>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670</v>
      </c>
      <c r="CC26" s="145" t="s">
        <v>611</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100"/>
      <c r="BX27" s="100"/>
      <c r="BY27" s="100"/>
      <c r="BZ27" s="82"/>
      <c r="CB27" s="145" t="s">
        <v>671</v>
      </c>
      <c r="CC27" s="145" t="s">
        <v>612</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82"/>
      <c r="CB28" s="145" t="s">
        <v>672</v>
      </c>
      <c r="CC28" s="145" t="s">
        <v>613</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673</v>
      </c>
      <c r="CC29" s="145" t="s">
        <v>616</v>
      </c>
    </row>
    <row r="30" spans="1:81" s="2" customFormat="1" ht="17.100000000000001" customHeight="1">
      <c r="A30" s="82"/>
      <c r="B30" s="82"/>
      <c r="C30" s="82"/>
      <c r="D30" s="82" t="s">
        <v>412</v>
      </c>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268"/>
      <c r="AG30" s="268"/>
      <c r="AH30" s="268"/>
      <c r="AI30" s="268"/>
      <c r="AJ30" s="268"/>
      <c r="AK30" s="268"/>
      <c r="AL30" s="268"/>
      <c r="AM30" s="268"/>
      <c r="AN30" s="268"/>
      <c r="AO30" s="268"/>
      <c r="AP30" s="268"/>
      <c r="AQ30" s="268"/>
      <c r="AR30" s="268"/>
      <c r="AS30" s="268"/>
      <c r="AT30" s="268"/>
      <c r="AU30" s="268"/>
      <c r="AV30" s="268"/>
      <c r="AW30" s="268"/>
      <c r="AX30" s="268"/>
      <c r="AY30" s="268"/>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B30" s="145" t="s">
        <v>674</v>
      </c>
      <c r="CC30" s="145" t="s">
        <v>617</v>
      </c>
    </row>
    <row r="31" spans="1:81" s="2" customFormat="1" ht="17.100000000000001" customHeight="1">
      <c r="A31" s="82"/>
      <c r="B31" s="82"/>
      <c r="C31" s="82"/>
      <c r="D31" s="82"/>
      <c r="E31" s="82" t="s">
        <v>413</v>
      </c>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6"/>
      <c r="AG31" s="266"/>
      <c r="AH31" s="266"/>
      <c r="AI31" s="266"/>
      <c r="AJ31" s="266"/>
      <c r="AK31" s="266"/>
      <c r="AL31" s="266"/>
      <c r="AM31" s="266"/>
      <c r="AN31" s="266"/>
      <c r="AO31" s="266"/>
      <c r="AP31" s="266"/>
      <c r="AQ31" s="266"/>
      <c r="AR31" s="266"/>
      <c r="AS31" s="266"/>
      <c r="AT31" s="266"/>
      <c r="AU31" s="266"/>
      <c r="AV31" s="266"/>
      <c r="AW31" s="266"/>
      <c r="AX31" s="266"/>
      <c r="AY31" s="266"/>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675</v>
      </c>
      <c r="CC31" s="145" t="s">
        <v>618</v>
      </c>
    </row>
    <row r="32" spans="1:81" s="2" customFormat="1" ht="17.100000000000001" customHeight="1">
      <c r="A32" s="82"/>
      <c r="B32" s="82"/>
      <c r="C32" s="82"/>
      <c r="D32" s="82"/>
      <c r="E32" s="82" t="s">
        <v>414</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5"/>
      <c r="AG32" s="265"/>
      <c r="AH32" s="265"/>
      <c r="AI32" s="265"/>
      <c r="AJ32" s="265"/>
      <c r="AK32" s="265"/>
      <c r="AL32" s="265"/>
      <c r="AM32" s="265"/>
      <c r="AN32" s="265"/>
      <c r="AO32" s="265"/>
      <c r="AP32" s="265"/>
      <c r="AQ32" s="265"/>
      <c r="AR32" s="265"/>
      <c r="AS32" s="265"/>
      <c r="AT32" s="265"/>
      <c r="AU32" s="265"/>
      <c r="AV32" s="265"/>
      <c r="AW32" s="265"/>
      <c r="AX32" s="265"/>
      <c r="AY32" s="265"/>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676</v>
      </c>
      <c r="CC32" s="145" t="s">
        <v>619</v>
      </c>
    </row>
    <row r="33" spans="1:81" s="2" customFormat="1" ht="17.100000000000001" customHeight="1">
      <c r="A33" s="82"/>
      <c r="B33" s="82"/>
      <c r="C33" s="82"/>
      <c r="D33" s="82"/>
      <c r="E33" s="82" t="s">
        <v>415</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6" t="s">
        <v>416</v>
      </c>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B33" s="145" t="s">
        <v>677</v>
      </c>
      <c r="CC33" s="145" t="s">
        <v>620</v>
      </c>
    </row>
    <row r="34" spans="1:81" s="2" customFormat="1" ht="17.100000000000001" customHeight="1">
      <c r="A34" s="82"/>
      <c r="B34" s="82"/>
      <c r="C34" s="82"/>
      <c r="D34" s="82"/>
      <c r="E34" s="82" t="s">
        <v>417</v>
      </c>
      <c r="F34" s="82"/>
      <c r="G34" s="82"/>
      <c r="H34" s="82"/>
      <c r="I34" s="82"/>
      <c r="J34" s="82"/>
      <c r="K34" s="82"/>
      <c r="L34" s="82"/>
      <c r="M34" s="82"/>
      <c r="N34" s="82"/>
      <c r="O34" s="82"/>
      <c r="P34" s="82"/>
      <c r="Q34" s="82"/>
      <c r="R34" s="82"/>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B34" s="145" t="s">
        <v>678</v>
      </c>
      <c r="CC34" s="145" t="s">
        <v>621</v>
      </c>
    </row>
    <row r="35" spans="1:81" s="2" customFormat="1" ht="17.100000000000001" customHeight="1">
      <c r="A35" s="82"/>
      <c r="B35" s="82"/>
      <c r="C35" s="82"/>
      <c r="D35" s="82"/>
      <c r="E35" s="82"/>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679</v>
      </c>
      <c r="CC35" s="145" t="s">
        <v>622</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680</v>
      </c>
      <c r="CC36" s="145" t="s">
        <v>637</v>
      </c>
    </row>
    <row r="37" spans="1:81" s="2" customFormat="1" ht="17.100000000000001" customHeight="1">
      <c r="A37" s="272" t="s">
        <v>11</v>
      </c>
      <c r="B37" s="273"/>
      <c r="C37" s="273"/>
      <c r="D37" s="273"/>
      <c r="E37" s="273"/>
      <c r="F37" s="273"/>
      <c r="G37" s="273"/>
      <c r="H37" s="273"/>
      <c r="I37" s="273"/>
      <c r="J37" s="273"/>
      <c r="K37" s="273"/>
      <c r="L37" s="273"/>
      <c r="M37" s="273"/>
      <c r="N37" s="273"/>
      <c r="O37" s="273"/>
      <c r="P37" s="273"/>
      <c r="Q37" s="273"/>
      <c r="R37" s="273"/>
      <c r="S37" s="273"/>
      <c r="T37" s="273"/>
      <c r="U37" s="273"/>
      <c r="V37" s="273"/>
      <c r="W37" s="274"/>
      <c r="X37" s="272" t="s">
        <v>12</v>
      </c>
      <c r="Y37" s="273"/>
      <c r="Z37" s="273"/>
      <c r="AA37" s="273"/>
      <c r="AB37" s="273"/>
      <c r="AC37" s="273"/>
      <c r="AD37" s="273"/>
      <c r="AE37" s="273"/>
      <c r="AF37" s="273"/>
      <c r="AG37" s="273"/>
      <c r="AH37" s="273"/>
      <c r="AI37" s="273"/>
      <c r="AJ37" s="273"/>
      <c r="AK37" s="273"/>
      <c r="AL37" s="273"/>
      <c r="AM37" s="273"/>
      <c r="AN37" s="273"/>
      <c r="AO37" s="273"/>
      <c r="AP37" s="272" t="s">
        <v>13</v>
      </c>
      <c r="AQ37" s="273"/>
      <c r="AR37" s="273"/>
      <c r="AS37" s="273"/>
      <c r="AT37" s="273"/>
      <c r="AU37" s="273"/>
      <c r="AV37" s="273"/>
      <c r="AW37" s="273"/>
      <c r="AX37" s="273"/>
      <c r="AY37" s="273"/>
      <c r="AZ37" s="273"/>
      <c r="BA37" s="273"/>
      <c r="BB37" s="273"/>
      <c r="BC37" s="274"/>
      <c r="BD37" s="272" t="s">
        <v>14</v>
      </c>
      <c r="BE37" s="273"/>
      <c r="BF37" s="273"/>
      <c r="BG37" s="273"/>
      <c r="BH37" s="273"/>
      <c r="BI37" s="273"/>
      <c r="BJ37" s="273"/>
      <c r="BK37" s="273"/>
      <c r="BL37" s="273"/>
      <c r="BM37" s="273"/>
      <c r="BN37" s="273"/>
      <c r="BO37" s="273"/>
      <c r="BP37" s="273"/>
      <c r="BQ37" s="273"/>
      <c r="BR37" s="273"/>
      <c r="BS37" s="273"/>
      <c r="BT37" s="273"/>
      <c r="BU37" s="273"/>
      <c r="BV37" s="273"/>
      <c r="BW37" s="273"/>
      <c r="BX37" s="273"/>
      <c r="BY37" s="274"/>
      <c r="BZ37" s="159"/>
      <c r="CB37" s="145" t="s">
        <v>681</v>
      </c>
      <c r="CC37" s="145" t="s">
        <v>623</v>
      </c>
    </row>
    <row r="38" spans="1:81" s="2" customFormat="1" ht="17.100000000000001" customHeight="1">
      <c r="A38" s="275"/>
      <c r="B38" s="276"/>
      <c r="C38" s="276"/>
      <c r="D38" s="276"/>
      <c r="E38" s="276"/>
      <c r="F38" s="276"/>
      <c r="G38" s="276"/>
      <c r="H38" s="276"/>
      <c r="I38" s="276"/>
      <c r="J38" s="276"/>
      <c r="K38" s="276"/>
      <c r="L38" s="276"/>
      <c r="M38" s="276"/>
      <c r="N38" s="276"/>
      <c r="O38" s="276"/>
      <c r="P38" s="276"/>
      <c r="Q38" s="276"/>
      <c r="R38" s="276"/>
      <c r="S38" s="276"/>
      <c r="T38" s="276"/>
      <c r="U38" s="276"/>
      <c r="V38" s="276"/>
      <c r="W38" s="277"/>
      <c r="X38" s="275"/>
      <c r="Y38" s="276"/>
      <c r="Z38" s="276"/>
      <c r="AA38" s="276"/>
      <c r="AB38" s="276"/>
      <c r="AC38" s="276"/>
      <c r="AD38" s="276"/>
      <c r="AE38" s="276"/>
      <c r="AF38" s="276"/>
      <c r="AG38" s="276"/>
      <c r="AH38" s="276"/>
      <c r="AI38" s="276"/>
      <c r="AJ38" s="276"/>
      <c r="AK38" s="276"/>
      <c r="AL38" s="276"/>
      <c r="AM38" s="276"/>
      <c r="AN38" s="276"/>
      <c r="AO38" s="276"/>
      <c r="AP38" s="275"/>
      <c r="AQ38" s="276"/>
      <c r="AR38" s="276"/>
      <c r="AS38" s="276"/>
      <c r="AT38" s="276"/>
      <c r="AU38" s="276"/>
      <c r="AV38" s="276"/>
      <c r="AW38" s="276"/>
      <c r="AX38" s="276"/>
      <c r="AY38" s="276"/>
      <c r="AZ38" s="276"/>
      <c r="BA38" s="276"/>
      <c r="BB38" s="276"/>
      <c r="BC38" s="277"/>
      <c r="BD38" s="275"/>
      <c r="BE38" s="276"/>
      <c r="BF38" s="276"/>
      <c r="BG38" s="276"/>
      <c r="BH38" s="276"/>
      <c r="BI38" s="276"/>
      <c r="BJ38" s="276"/>
      <c r="BK38" s="276"/>
      <c r="BL38" s="276"/>
      <c r="BM38" s="276"/>
      <c r="BN38" s="276"/>
      <c r="BO38" s="276"/>
      <c r="BP38" s="276"/>
      <c r="BQ38" s="276"/>
      <c r="BR38" s="276"/>
      <c r="BS38" s="276"/>
      <c r="BT38" s="276"/>
      <c r="BU38" s="276"/>
      <c r="BV38" s="276"/>
      <c r="BW38" s="276"/>
      <c r="BX38" s="276"/>
      <c r="BY38" s="277"/>
      <c r="BZ38" s="160"/>
      <c r="CB38" s="145" t="s">
        <v>682</v>
      </c>
      <c r="CC38" s="145" t="s">
        <v>624</v>
      </c>
    </row>
    <row r="39" spans="1:81" s="2" customFormat="1" ht="17.100000000000001" customHeight="1">
      <c r="A39" s="279" t="s">
        <v>735</v>
      </c>
      <c r="B39" s="280"/>
      <c r="C39" s="280"/>
      <c r="D39" s="280"/>
      <c r="E39" s="280"/>
      <c r="F39" s="280"/>
      <c r="G39" s="280"/>
      <c r="H39" s="280"/>
      <c r="I39" s="280"/>
      <c r="J39" s="280"/>
      <c r="K39" s="280"/>
      <c r="L39" s="280"/>
      <c r="M39" s="280"/>
      <c r="N39" s="280"/>
      <c r="O39" s="280"/>
      <c r="P39" s="280"/>
      <c r="Q39" s="280"/>
      <c r="R39" s="280"/>
      <c r="S39" s="280"/>
      <c r="T39" s="280"/>
      <c r="U39" s="280"/>
      <c r="V39" s="280"/>
      <c r="W39" s="281"/>
      <c r="X39" s="279"/>
      <c r="Y39" s="280"/>
      <c r="Z39" s="280"/>
      <c r="AA39" s="280"/>
      <c r="AB39" s="280"/>
      <c r="AC39" s="280"/>
      <c r="AD39" s="280"/>
      <c r="AE39" s="280"/>
      <c r="AF39" s="280"/>
      <c r="AG39" s="280"/>
      <c r="AH39" s="280"/>
      <c r="AI39" s="280"/>
      <c r="AJ39" s="280"/>
      <c r="AK39" s="280"/>
      <c r="AL39" s="280"/>
      <c r="AM39" s="280"/>
      <c r="AN39" s="280"/>
      <c r="AO39" s="281"/>
      <c r="AP39" s="279"/>
      <c r="AQ39" s="280"/>
      <c r="AR39" s="280"/>
      <c r="AS39" s="280"/>
      <c r="AT39" s="280"/>
      <c r="AU39" s="280"/>
      <c r="AV39" s="280"/>
      <c r="AW39" s="280"/>
      <c r="AX39" s="280"/>
      <c r="AY39" s="280"/>
      <c r="AZ39" s="280"/>
      <c r="BA39" s="280"/>
      <c r="BB39" s="280"/>
      <c r="BC39" s="281"/>
      <c r="BD39" s="279" t="s">
        <v>735</v>
      </c>
      <c r="BE39" s="280"/>
      <c r="BF39" s="280"/>
      <c r="BG39" s="280"/>
      <c r="BH39" s="280"/>
      <c r="BI39" s="280"/>
      <c r="BJ39" s="280"/>
      <c r="BK39" s="280"/>
      <c r="BL39" s="280"/>
      <c r="BM39" s="280"/>
      <c r="BN39" s="280"/>
      <c r="BO39" s="280"/>
      <c r="BP39" s="280"/>
      <c r="BQ39" s="280"/>
      <c r="BR39" s="280"/>
      <c r="BS39" s="280"/>
      <c r="BT39" s="280"/>
      <c r="BU39" s="280"/>
      <c r="BV39" s="280"/>
      <c r="BW39" s="280"/>
      <c r="BX39" s="280"/>
      <c r="BY39" s="281"/>
      <c r="BZ39" s="161"/>
      <c r="CB39" s="145" t="s">
        <v>683</v>
      </c>
      <c r="CC39" s="145" t="s">
        <v>625</v>
      </c>
    </row>
    <row r="40" spans="1:81" s="2" customFormat="1" ht="17.100000000000001" customHeight="1">
      <c r="A40" s="282"/>
      <c r="B40" s="283"/>
      <c r="C40" s="283"/>
      <c r="D40" s="283"/>
      <c r="E40" s="283"/>
      <c r="F40" s="283"/>
      <c r="G40" s="283"/>
      <c r="H40" s="283"/>
      <c r="I40" s="283"/>
      <c r="J40" s="283"/>
      <c r="K40" s="283"/>
      <c r="L40" s="283"/>
      <c r="M40" s="283"/>
      <c r="N40" s="283"/>
      <c r="O40" s="283"/>
      <c r="P40" s="283"/>
      <c r="Q40" s="283"/>
      <c r="R40" s="283"/>
      <c r="S40" s="283"/>
      <c r="T40" s="283"/>
      <c r="U40" s="283"/>
      <c r="V40" s="283"/>
      <c r="W40" s="284"/>
      <c r="X40" s="285"/>
      <c r="Y40" s="286"/>
      <c r="Z40" s="286"/>
      <c r="AA40" s="286"/>
      <c r="AB40" s="286"/>
      <c r="AC40" s="286"/>
      <c r="AD40" s="286"/>
      <c r="AE40" s="286"/>
      <c r="AF40" s="286"/>
      <c r="AG40" s="286"/>
      <c r="AH40" s="286"/>
      <c r="AI40" s="286"/>
      <c r="AJ40" s="286"/>
      <c r="AK40" s="286"/>
      <c r="AL40" s="286"/>
      <c r="AM40" s="286"/>
      <c r="AN40" s="286"/>
      <c r="AO40" s="287"/>
      <c r="AP40" s="285"/>
      <c r="AQ40" s="286"/>
      <c r="AR40" s="286"/>
      <c r="AS40" s="286"/>
      <c r="AT40" s="286"/>
      <c r="AU40" s="286"/>
      <c r="AV40" s="286"/>
      <c r="AW40" s="286"/>
      <c r="AX40" s="286"/>
      <c r="AY40" s="286"/>
      <c r="AZ40" s="286"/>
      <c r="BA40" s="286"/>
      <c r="BB40" s="286"/>
      <c r="BC40" s="287"/>
      <c r="BD40" s="282"/>
      <c r="BE40" s="283"/>
      <c r="BF40" s="283"/>
      <c r="BG40" s="283"/>
      <c r="BH40" s="283"/>
      <c r="BI40" s="283"/>
      <c r="BJ40" s="283"/>
      <c r="BK40" s="283"/>
      <c r="BL40" s="283"/>
      <c r="BM40" s="283"/>
      <c r="BN40" s="283"/>
      <c r="BO40" s="283"/>
      <c r="BP40" s="283"/>
      <c r="BQ40" s="283"/>
      <c r="BR40" s="283"/>
      <c r="BS40" s="283"/>
      <c r="BT40" s="283"/>
      <c r="BU40" s="283"/>
      <c r="BV40" s="283"/>
      <c r="BW40" s="283"/>
      <c r="BX40" s="283"/>
      <c r="BY40" s="284"/>
      <c r="BZ40" s="162"/>
      <c r="CB40" s="145" t="s">
        <v>684</v>
      </c>
      <c r="CC40" s="145" t="s">
        <v>626</v>
      </c>
    </row>
    <row r="41" spans="1:81" s="2" customFormat="1" ht="17.100000000000001" customHeight="1">
      <c r="A41" s="279" t="s">
        <v>184</v>
      </c>
      <c r="B41" s="280"/>
      <c r="C41" s="280"/>
      <c r="D41" s="280"/>
      <c r="E41" s="280"/>
      <c r="F41" s="280"/>
      <c r="G41" s="280"/>
      <c r="H41" s="280"/>
      <c r="I41" s="280"/>
      <c r="J41" s="280"/>
      <c r="K41" s="280"/>
      <c r="L41" s="280"/>
      <c r="M41" s="280"/>
      <c r="N41" s="280"/>
      <c r="O41" s="280"/>
      <c r="P41" s="280"/>
      <c r="Q41" s="280"/>
      <c r="R41" s="280"/>
      <c r="S41" s="280"/>
      <c r="T41" s="280"/>
      <c r="U41" s="280"/>
      <c r="V41" s="280"/>
      <c r="W41" s="281"/>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79" t="s">
        <v>184</v>
      </c>
      <c r="BE41" s="280"/>
      <c r="BF41" s="280"/>
      <c r="BG41" s="280"/>
      <c r="BH41" s="280"/>
      <c r="BI41" s="280"/>
      <c r="BJ41" s="280"/>
      <c r="BK41" s="280"/>
      <c r="BL41" s="280"/>
      <c r="BM41" s="280"/>
      <c r="BN41" s="280"/>
      <c r="BO41" s="280"/>
      <c r="BP41" s="280"/>
      <c r="BQ41" s="280"/>
      <c r="BR41" s="280"/>
      <c r="BS41" s="280"/>
      <c r="BT41" s="280"/>
      <c r="BU41" s="280"/>
      <c r="BV41" s="280"/>
      <c r="BW41" s="280"/>
      <c r="BX41" s="280"/>
      <c r="BY41" s="281"/>
      <c r="BZ41" s="161"/>
      <c r="CB41" s="145" t="s">
        <v>685</v>
      </c>
      <c r="CC41" s="145" t="s">
        <v>638</v>
      </c>
    </row>
    <row r="42" spans="1:81" s="2" customFormat="1" ht="17.100000000000001" customHeight="1">
      <c r="A42" s="282"/>
      <c r="B42" s="283"/>
      <c r="C42" s="283"/>
      <c r="D42" s="283"/>
      <c r="E42" s="283"/>
      <c r="F42" s="283"/>
      <c r="G42" s="283"/>
      <c r="H42" s="283"/>
      <c r="I42" s="283"/>
      <c r="J42" s="283"/>
      <c r="K42" s="283"/>
      <c r="L42" s="283"/>
      <c r="M42" s="283"/>
      <c r="N42" s="283"/>
      <c r="O42" s="283"/>
      <c r="P42" s="283"/>
      <c r="Q42" s="283"/>
      <c r="R42" s="283"/>
      <c r="S42" s="283"/>
      <c r="T42" s="283"/>
      <c r="U42" s="283"/>
      <c r="V42" s="283"/>
      <c r="W42" s="284"/>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82"/>
      <c r="BE42" s="283"/>
      <c r="BF42" s="283"/>
      <c r="BG42" s="283"/>
      <c r="BH42" s="283"/>
      <c r="BI42" s="283"/>
      <c r="BJ42" s="283"/>
      <c r="BK42" s="283"/>
      <c r="BL42" s="283"/>
      <c r="BM42" s="283"/>
      <c r="BN42" s="283"/>
      <c r="BO42" s="283"/>
      <c r="BP42" s="283"/>
      <c r="BQ42" s="283"/>
      <c r="BR42" s="283"/>
      <c r="BS42" s="283"/>
      <c r="BT42" s="283"/>
      <c r="BU42" s="283"/>
      <c r="BV42" s="283"/>
      <c r="BW42" s="283"/>
      <c r="BX42" s="283"/>
      <c r="BY42" s="284"/>
      <c r="BZ42" s="162"/>
      <c r="CB42" s="145" t="s">
        <v>686</v>
      </c>
      <c r="CC42" s="145" t="s">
        <v>639</v>
      </c>
    </row>
    <row r="43" spans="1:81" s="2" customFormat="1" ht="17.100000000000001" customHeight="1">
      <c r="A43" s="288" t="s">
        <v>737</v>
      </c>
      <c r="B43" s="289"/>
      <c r="C43" s="289"/>
      <c r="D43" s="289"/>
      <c r="E43" s="289"/>
      <c r="F43" s="289"/>
      <c r="G43" s="289"/>
      <c r="H43" s="289"/>
      <c r="I43" s="289"/>
      <c r="J43" s="289"/>
      <c r="K43" s="289"/>
      <c r="L43" s="289"/>
      <c r="M43" s="289"/>
      <c r="N43" s="289"/>
      <c r="O43" s="289"/>
      <c r="P43" s="289"/>
      <c r="Q43" s="289"/>
      <c r="R43" s="289"/>
      <c r="S43" s="289"/>
      <c r="T43" s="289"/>
      <c r="U43" s="289"/>
      <c r="V43" s="289"/>
      <c r="W43" s="290"/>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8" t="s">
        <v>737</v>
      </c>
      <c r="BE43" s="289"/>
      <c r="BF43" s="289"/>
      <c r="BG43" s="289"/>
      <c r="BH43" s="289"/>
      <c r="BI43" s="289"/>
      <c r="BJ43" s="289"/>
      <c r="BK43" s="289"/>
      <c r="BL43" s="289"/>
      <c r="BM43" s="289"/>
      <c r="BN43" s="289"/>
      <c r="BO43" s="289"/>
      <c r="BP43" s="289"/>
      <c r="BQ43" s="289"/>
      <c r="BR43" s="289"/>
      <c r="BS43" s="289"/>
      <c r="BT43" s="289"/>
      <c r="BU43" s="289"/>
      <c r="BV43" s="289"/>
      <c r="BW43" s="289"/>
      <c r="BX43" s="289"/>
      <c r="BY43" s="290"/>
      <c r="BZ43" s="161"/>
      <c r="CB43" s="145" t="s">
        <v>687</v>
      </c>
      <c r="CC43" s="145" t="s">
        <v>640</v>
      </c>
    </row>
    <row r="44" spans="1:81" s="2" customFormat="1" ht="17.100000000000001" customHeight="1">
      <c r="A44" s="291"/>
      <c r="B44" s="292"/>
      <c r="C44" s="292"/>
      <c r="D44" s="292"/>
      <c r="E44" s="292"/>
      <c r="F44" s="292"/>
      <c r="G44" s="292"/>
      <c r="H44" s="292"/>
      <c r="I44" s="292"/>
      <c r="J44" s="292"/>
      <c r="K44" s="292"/>
      <c r="L44" s="292"/>
      <c r="M44" s="292"/>
      <c r="N44" s="292"/>
      <c r="O44" s="292"/>
      <c r="P44" s="292"/>
      <c r="Q44" s="292"/>
      <c r="R44" s="292"/>
      <c r="S44" s="292"/>
      <c r="T44" s="292"/>
      <c r="U44" s="292"/>
      <c r="V44" s="292"/>
      <c r="W44" s="293"/>
      <c r="X44" s="282"/>
      <c r="Y44" s="283"/>
      <c r="Z44" s="283"/>
      <c r="AA44" s="283"/>
      <c r="AB44" s="283"/>
      <c r="AC44" s="283"/>
      <c r="AD44" s="283"/>
      <c r="AE44" s="283"/>
      <c r="AF44" s="283"/>
      <c r="AG44" s="283"/>
      <c r="AH44" s="283"/>
      <c r="AI44" s="283"/>
      <c r="AJ44" s="283"/>
      <c r="AK44" s="283"/>
      <c r="AL44" s="283"/>
      <c r="AM44" s="283"/>
      <c r="AN44" s="283"/>
      <c r="AO44" s="284"/>
      <c r="AP44" s="282"/>
      <c r="AQ44" s="283"/>
      <c r="AR44" s="283"/>
      <c r="AS44" s="283"/>
      <c r="AT44" s="283"/>
      <c r="AU44" s="283"/>
      <c r="AV44" s="283"/>
      <c r="AW44" s="283"/>
      <c r="AX44" s="283"/>
      <c r="AY44" s="283"/>
      <c r="AZ44" s="283"/>
      <c r="BA44" s="283"/>
      <c r="BB44" s="283"/>
      <c r="BC44" s="284"/>
      <c r="BD44" s="291"/>
      <c r="BE44" s="292"/>
      <c r="BF44" s="292"/>
      <c r="BG44" s="292"/>
      <c r="BH44" s="292"/>
      <c r="BI44" s="292"/>
      <c r="BJ44" s="292"/>
      <c r="BK44" s="292"/>
      <c r="BL44" s="292"/>
      <c r="BM44" s="292"/>
      <c r="BN44" s="292"/>
      <c r="BO44" s="292"/>
      <c r="BP44" s="292"/>
      <c r="BQ44" s="292"/>
      <c r="BR44" s="292"/>
      <c r="BS44" s="292"/>
      <c r="BT44" s="292"/>
      <c r="BU44" s="292"/>
      <c r="BV44" s="292"/>
      <c r="BW44" s="292"/>
      <c r="BX44" s="292"/>
      <c r="BY44" s="293"/>
      <c r="BZ44" s="162"/>
      <c r="CB44" s="145" t="s">
        <v>688</v>
      </c>
      <c r="CC44" s="145" t="s">
        <v>641</v>
      </c>
    </row>
    <row r="45" spans="1:81" s="2" customFormat="1" ht="17.100000000000001" customHeight="1">
      <c r="A45" s="82"/>
      <c r="B45" s="82"/>
      <c r="C45" s="82" t="s">
        <v>15</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B45" s="145" t="s">
        <v>689</v>
      </c>
      <c r="CC45" s="145" t="s">
        <v>642</v>
      </c>
    </row>
    <row r="46" spans="1:81" s="2" customFormat="1" ht="17.100000000000001" customHeight="1">
      <c r="A46" s="263" t="s">
        <v>17</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B46" s="145" t="s">
        <v>690</v>
      </c>
      <c r="CC46" s="145" t="s">
        <v>643</v>
      </c>
    </row>
    <row r="47" spans="1:81" s="2" customFormat="1" ht="17.100000000000001" customHeight="1">
      <c r="A47" s="86"/>
      <c r="B47" s="86" t="s">
        <v>18</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B47" s="145" t="s">
        <v>691</v>
      </c>
      <c r="CC47" s="145" t="s">
        <v>644</v>
      </c>
    </row>
    <row r="48" spans="1:81" s="2" customFormat="1" ht="5.0999999999999996"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2" t="s">
        <v>692</v>
      </c>
    </row>
    <row r="49" spans="1:78" s="2" customFormat="1" ht="17.100000000000001" customHeight="1">
      <c r="A49" s="82" t="s">
        <v>19</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c r="B50" s="82" t="s">
        <v>137</v>
      </c>
      <c r="C50" s="82"/>
      <c r="D50" s="82"/>
      <c r="E50" s="82"/>
      <c r="F50" s="82"/>
      <c r="G50" s="82"/>
      <c r="H50" s="82"/>
      <c r="I50" s="82"/>
      <c r="J50" s="82"/>
      <c r="K50" s="82"/>
      <c r="L50" s="82"/>
      <c r="M50" s="82"/>
      <c r="N50" s="82"/>
      <c r="O50" s="82"/>
      <c r="P50" s="82"/>
      <c r="Q50" s="82"/>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17.100000000000001" customHeight="1">
      <c r="A51" s="82"/>
      <c r="B51" s="82" t="s">
        <v>138</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139</v>
      </c>
      <c r="C52" s="82"/>
      <c r="D52" s="82"/>
      <c r="E52" s="82"/>
      <c r="F52" s="82"/>
      <c r="G52" s="82"/>
      <c r="H52" s="82"/>
      <c r="I52" s="82"/>
      <c r="J52" s="82"/>
      <c r="K52" s="82"/>
      <c r="L52" s="82"/>
      <c r="M52" s="82"/>
      <c r="N52" s="82"/>
      <c r="O52" s="82"/>
      <c r="P52" s="82"/>
      <c r="Q52" s="82"/>
      <c r="R52" s="263" t="s">
        <v>400</v>
      </c>
      <c r="S52" s="263"/>
      <c r="T52" s="263"/>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140</v>
      </c>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141</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5.0999999999999996"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row>
    <row r="56" spans="1:78" s="2" customFormat="1" ht="4.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row>
    <row r="57" spans="1:78" s="2" customFormat="1" ht="17.100000000000001" customHeight="1">
      <c r="A57" s="82" t="s">
        <v>20</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c r="B58" s="82" t="s">
        <v>142</v>
      </c>
      <c r="C58" s="82"/>
      <c r="D58" s="82"/>
      <c r="E58" s="82"/>
      <c r="F58" s="82"/>
      <c r="G58" s="82"/>
      <c r="H58" s="82"/>
      <c r="I58" s="82"/>
      <c r="J58" s="82"/>
      <c r="K58" s="82"/>
      <c r="L58" s="82"/>
      <c r="M58" s="82"/>
      <c r="N58" s="82"/>
      <c r="O58" s="82"/>
      <c r="P58" s="82"/>
      <c r="Q58" s="82"/>
      <c r="R58" s="82"/>
      <c r="S58" s="82" t="s">
        <v>21</v>
      </c>
      <c r="T58" s="82"/>
      <c r="U58" s="266"/>
      <c r="V58" s="266"/>
      <c r="W58" s="266"/>
      <c r="X58" s="266"/>
      <c r="Y58" s="100" t="s">
        <v>22</v>
      </c>
      <c r="Z58" s="82"/>
      <c r="AA58" s="82"/>
      <c r="AB58" s="82"/>
      <c r="AC58" s="82"/>
      <c r="AD58" s="82"/>
      <c r="AE58" s="82"/>
      <c r="AF58" s="82"/>
      <c r="AG58" s="82"/>
      <c r="AH58" s="82"/>
      <c r="AI58" s="82" t="s">
        <v>21</v>
      </c>
      <c r="AJ58" s="82"/>
      <c r="AK58" s="259"/>
      <c r="AL58" s="259"/>
      <c r="AM58" s="259"/>
      <c r="AN58" s="259"/>
      <c r="AO58" s="259"/>
      <c r="AP58" s="259"/>
      <c r="AQ58" s="259"/>
      <c r="AR58" s="259"/>
      <c r="AS58" s="259"/>
      <c r="AT58" s="259"/>
      <c r="AU58" s="259"/>
      <c r="AV58" s="259"/>
      <c r="AW58" s="100" t="s">
        <v>23</v>
      </c>
      <c r="AX58" s="82"/>
      <c r="AY58" s="82"/>
      <c r="AZ58" s="82"/>
      <c r="BA58" s="82"/>
      <c r="BB58" s="82"/>
      <c r="BC58" s="82"/>
      <c r="BD58" s="82"/>
      <c r="BE58" s="82"/>
      <c r="BF58" s="266"/>
      <c r="BG58" s="266"/>
      <c r="BH58" s="266"/>
      <c r="BI58" s="266"/>
      <c r="BJ58" s="266"/>
      <c r="BK58" s="266"/>
      <c r="BL58" s="266"/>
      <c r="BM58" s="266"/>
      <c r="BN58" s="266"/>
      <c r="BO58" s="266"/>
      <c r="BP58" s="266"/>
      <c r="BQ58" s="266"/>
      <c r="BR58" s="100" t="s">
        <v>24</v>
      </c>
      <c r="BS58" s="82"/>
      <c r="BT58" s="82"/>
      <c r="BU58" s="82"/>
      <c r="BV58" s="82"/>
      <c r="BW58" s="82"/>
      <c r="BX58" s="82"/>
      <c r="BY58" s="82"/>
      <c r="BZ58" s="82"/>
    </row>
    <row r="59" spans="1:78" s="2" customFormat="1" ht="17.100000000000001" customHeight="1">
      <c r="A59" s="82"/>
      <c r="B59" s="82" t="s">
        <v>138</v>
      </c>
      <c r="C59" s="82"/>
      <c r="D59" s="82"/>
      <c r="E59" s="82"/>
      <c r="F59" s="82"/>
      <c r="G59" s="82"/>
      <c r="H59" s="82"/>
      <c r="I59" s="82"/>
      <c r="J59" s="82"/>
      <c r="K59" s="82"/>
      <c r="L59" s="82"/>
      <c r="M59" s="82"/>
      <c r="N59" s="82"/>
      <c r="O59" s="82"/>
      <c r="P59" s="82"/>
      <c r="Q59" s="82"/>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143</v>
      </c>
      <c r="C60" s="82"/>
      <c r="D60" s="82"/>
      <c r="E60" s="82"/>
      <c r="F60" s="82"/>
      <c r="G60" s="82"/>
      <c r="H60" s="82"/>
      <c r="I60" s="82"/>
      <c r="J60" s="82"/>
      <c r="K60" s="82"/>
      <c r="L60" s="82"/>
      <c r="M60" s="82"/>
      <c r="N60" s="82"/>
      <c r="O60" s="82"/>
      <c r="P60" s="82"/>
      <c r="Q60" s="82"/>
      <c r="R60" s="82"/>
      <c r="S60" s="82" t="s">
        <v>21</v>
      </c>
      <c r="T60" s="82"/>
      <c r="U60" s="266"/>
      <c r="V60" s="266"/>
      <c r="W60" s="266"/>
      <c r="X60" s="266"/>
      <c r="Y60" s="100" t="s">
        <v>185</v>
      </c>
      <c r="Z60" s="82"/>
      <c r="AA60" s="82"/>
      <c r="AB60" s="82"/>
      <c r="AC60" s="82"/>
      <c r="AD60" s="82"/>
      <c r="AE60" s="82"/>
      <c r="AF60" s="82"/>
      <c r="AG60" s="82"/>
      <c r="AH60" s="82"/>
      <c r="AI60" s="82" t="s">
        <v>21</v>
      </c>
      <c r="AJ60" s="82"/>
      <c r="AK60" s="266"/>
      <c r="AL60" s="266"/>
      <c r="AM60" s="266"/>
      <c r="AN60" s="266"/>
      <c r="AO60" s="266"/>
      <c r="AP60" s="266"/>
      <c r="AQ60" s="266"/>
      <c r="AR60" s="266"/>
      <c r="AS60" s="266"/>
      <c r="AT60" s="82" t="s">
        <v>25</v>
      </c>
      <c r="AU60" s="82"/>
      <c r="AV60" s="82"/>
      <c r="AW60" s="82"/>
      <c r="AX60" s="100"/>
      <c r="AY60" s="82"/>
      <c r="AZ60" s="82"/>
      <c r="BA60" s="82"/>
      <c r="BB60" s="82"/>
      <c r="BC60" s="82"/>
      <c r="BD60" s="82"/>
      <c r="BE60" s="82"/>
      <c r="BF60" s="266"/>
      <c r="BG60" s="266"/>
      <c r="BH60" s="266"/>
      <c r="BI60" s="266"/>
      <c r="BJ60" s="266"/>
      <c r="BK60" s="266"/>
      <c r="BL60" s="266"/>
      <c r="BM60" s="266"/>
      <c r="BN60" s="266"/>
      <c r="BO60" s="266"/>
      <c r="BP60" s="266"/>
      <c r="BQ60" s="266"/>
      <c r="BR60" s="100" t="s">
        <v>24</v>
      </c>
      <c r="BS60" s="82"/>
      <c r="BT60" s="82"/>
      <c r="BU60" s="82"/>
      <c r="BV60" s="82"/>
      <c r="BW60" s="82"/>
      <c r="BX60" s="82"/>
      <c r="BY60" s="82"/>
      <c r="BZ60" s="82"/>
    </row>
    <row r="61" spans="1:78" s="2" customFormat="1" ht="17.100000000000001" customHeight="1">
      <c r="A61" s="82"/>
      <c r="B61" s="82"/>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7.100000000000001" customHeight="1">
      <c r="A62" s="82"/>
      <c r="B62" s="82" t="s">
        <v>144</v>
      </c>
      <c r="C62" s="82"/>
      <c r="D62" s="82"/>
      <c r="E62" s="82"/>
      <c r="F62" s="82"/>
      <c r="G62" s="82"/>
      <c r="H62" s="82"/>
      <c r="I62" s="82"/>
      <c r="J62" s="82"/>
      <c r="K62" s="82"/>
      <c r="L62" s="82"/>
      <c r="M62" s="82"/>
      <c r="N62" s="82"/>
      <c r="O62" s="82"/>
      <c r="P62" s="82"/>
      <c r="Q62" s="82"/>
      <c r="R62" s="263" t="s">
        <v>400</v>
      </c>
      <c r="S62" s="263"/>
      <c r="T62" s="263"/>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145</v>
      </c>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146</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5.0999999999999996"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row>
    <row r="66" spans="1:78" s="2" customFormat="1" ht="5.0999999999999996"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t="s">
        <v>26</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c r="B68" s="82" t="s">
        <v>27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142</v>
      </c>
      <c r="C69" s="82"/>
      <c r="D69" s="82"/>
      <c r="E69" s="82"/>
      <c r="F69" s="82"/>
      <c r="G69" s="82"/>
      <c r="H69" s="82"/>
      <c r="I69" s="82"/>
      <c r="J69" s="82"/>
      <c r="K69" s="82"/>
      <c r="L69" s="82"/>
      <c r="M69" s="82"/>
      <c r="N69" s="82"/>
      <c r="O69" s="82"/>
      <c r="P69" s="82"/>
      <c r="Q69" s="82"/>
      <c r="R69" s="82"/>
      <c r="S69" s="82" t="s">
        <v>21</v>
      </c>
      <c r="T69" s="82"/>
      <c r="U69" s="266"/>
      <c r="V69" s="266"/>
      <c r="W69" s="266"/>
      <c r="X69" s="266"/>
      <c r="Y69" s="100" t="s">
        <v>22</v>
      </c>
      <c r="Z69" s="82"/>
      <c r="AA69" s="82"/>
      <c r="AB69" s="82"/>
      <c r="AC69" s="82"/>
      <c r="AD69" s="82"/>
      <c r="AE69" s="82"/>
      <c r="AF69" s="82"/>
      <c r="AG69" s="82"/>
      <c r="AH69" s="82"/>
      <c r="AI69" s="82" t="s">
        <v>21</v>
      </c>
      <c r="AJ69" s="82"/>
      <c r="AK69" s="259"/>
      <c r="AL69" s="259"/>
      <c r="AM69" s="259"/>
      <c r="AN69" s="259"/>
      <c r="AO69" s="259"/>
      <c r="AP69" s="259"/>
      <c r="AQ69" s="259"/>
      <c r="AR69" s="259"/>
      <c r="AS69" s="259"/>
      <c r="AT69" s="259"/>
      <c r="AU69" s="259"/>
      <c r="AV69" s="259"/>
      <c r="AW69" s="100" t="s">
        <v>23</v>
      </c>
      <c r="AX69" s="82"/>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7.100000000000001" customHeight="1">
      <c r="A70" s="82"/>
      <c r="B70" s="82" t="s">
        <v>138</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7.100000000000001" customHeight="1">
      <c r="A71" s="82"/>
      <c r="B71" s="82" t="s">
        <v>143</v>
      </c>
      <c r="C71" s="82"/>
      <c r="D71" s="82"/>
      <c r="E71" s="82"/>
      <c r="F71" s="82"/>
      <c r="G71" s="82"/>
      <c r="H71" s="82"/>
      <c r="I71" s="82"/>
      <c r="J71" s="82"/>
      <c r="K71" s="82"/>
      <c r="L71" s="82"/>
      <c r="M71" s="82"/>
      <c r="N71" s="82"/>
      <c r="O71" s="82"/>
      <c r="P71" s="82"/>
      <c r="Q71" s="82"/>
      <c r="R71" s="82"/>
      <c r="S71" s="82" t="s">
        <v>21</v>
      </c>
      <c r="T71" s="82"/>
      <c r="U71" s="266"/>
      <c r="V71" s="266"/>
      <c r="W71" s="266"/>
      <c r="X71" s="266"/>
      <c r="Y71" s="100" t="s">
        <v>185</v>
      </c>
      <c r="Z71" s="82"/>
      <c r="AA71" s="82"/>
      <c r="AB71" s="82"/>
      <c r="AC71" s="82"/>
      <c r="AD71" s="82"/>
      <c r="AE71" s="82"/>
      <c r="AF71" s="82"/>
      <c r="AG71" s="82"/>
      <c r="AH71" s="82"/>
      <c r="AI71" s="82" t="s">
        <v>21</v>
      </c>
      <c r="AJ71" s="82"/>
      <c r="AK71" s="266"/>
      <c r="AL71" s="266"/>
      <c r="AM71" s="266"/>
      <c r="AN71" s="266"/>
      <c r="AO71" s="266"/>
      <c r="AP71" s="266"/>
      <c r="AQ71" s="266"/>
      <c r="AR71" s="266"/>
      <c r="AS71" s="266"/>
      <c r="AT71" s="82" t="s">
        <v>25</v>
      </c>
      <c r="AU71" s="82"/>
      <c r="AV71" s="82"/>
      <c r="AW71" s="82"/>
      <c r="AX71" s="100"/>
      <c r="AY71" s="82"/>
      <c r="AZ71" s="82"/>
      <c r="BA71" s="82"/>
      <c r="BB71" s="82"/>
      <c r="BC71" s="82"/>
      <c r="BD71" s="82"/>
      <c r="BE71" s="82"/>
      <c r="BF71" s="266"/>
      <c r="BG71" s="266"/>
      <c r="BH71" s="266"/>
      <c r="BI71" s="266"/>
      <c r="BJ71" s="266"/>
      <c r="BK71" s="266"/>
      <c r="BL71" s="266"/>
      <c r="BM71" s="266"/>
      <c r="BN71" s="266"/>
      <c r="BO71" s="266"/>
      <c r="BP71" s="266"/>
      <c r="BQ71" s="266"/>
      <c r="BR71" s="100" t="s">
        <v>24</v>
      </c>
      <c r="BS71" s="82"/>
      <c r="BT71" s="82"/>
      <c r="BU71" s="82"/>
      <c r="BV71" s="82"/>
      <c r="BW71" s="82"/>
      <c r="BX71" s="82"/>
      <c r="BY71" s="82"/>
      <c r="BZ71" s="82"/>
    </row>
    <row r="72" spans="1:78" s="2" customFormat="1" ht="17.100000000000001"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144</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145</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146</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205</v>
      </c>
      <c r="C76" s="82"/>
      <c r="D76" s="82"/>
      <c r="E76" s="82"/>
      <c r="F76" s="82"/>
      <c r="G76" s="82"/>
      <c r="H76" s="82"/>
      <c r="I76" s="82"/>
      <c r="J76" s="82"/>
      <c r="K76" s="82"/>
      <c r="L76" s="82"/>
      <c r="M76" s="82"/>
      <c r="N76" s="82"/>
      <c r="O76" s="82"/>
      <c r="P76" s="82"/>
      <c r="Q76" s="82"/>
      <c r="R76" s="82"/>
      <c r="S76" s="82"/>
      <c r="T76" s="82"/>
      <c r="U76" s="82"/>
      <c r="V76" s="82"/>
      <c r="W76" s="82"/>
      <c r="X76" s="82"/>
      <c r="Y76" s="82"/>
      <c r="Z76" s="82"/>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5.0999999999999996"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5.0999999999999996"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28</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142</v>
      </c>
      <c r="C80" s="82"/>
      <c r="D80" s="82"/>
      <c r="E80" s="82"/>
      <c r="F80" s="82"/>
      <c r="G80" s="82"/>
      <c r="H80" s="82"/>
      <c r="I80" s="82"/>
      <c r="J80" s="82"/>
      <c r="K80" s="82"/>
      <c r="L80" s="82"/>
      <c r="M80" s="82"/>
      <c r="N80" s="82"/>
      <c r="O80" s="82"/>
      <c r="P80" s="82"/>
      <c r="Q80" s="82"/>
      <c r="R80" s="82"/>
      <c r="S80" s="82" t="s">
        <v>21</v>
      </c>
      <c r="T80" s="82"/>
      <c r="U80" s="266"/>
      <c r="V80" s="266"/>
      <c r="W80" s="266"/>
      <c r="X80" s="266"/>
      <c r="Y80" s="100" t="s">
        <v>22</v>
      </c>
      <c r="Z80" s="82"/>
      <c r="AA80" s="82"/>
      <c r="AB80" s="82"/>
      <c r="AC80" s="82"/>
      <c r="AD80" s="82"/>
      <c r="AE80" s="82"/>
      <c r="AF80" s="82"/>
      <c r="AG80" s="82"/>
      <c r="AH80" s="82"/>
      <c r="AI80" s="82" t="s">
        <v>21</v>
      </c>
      <c r="AJ80" s="82"/>
      <c r="AK80" s="259"/>
      <c r="AL80" s="259"/>
      <c r="AM80" s="259"/>
      <c r="AN80" s="259"/>
      <c r="AO80" s="259"/>
      <c r="AP80" s="259"/>
      <c r="AQ80" s="259"/>
      <c r="AR80" s="259"/>
      <c r="AS80" s="259"/>
      <c r="AT80" s="259"/>
      <c r="AU80" s="259"/>
      <c r="AV80" s="259"/>
      <c r="AW80" s="100" t="s">
        <v>23</v>
      </c>
      <c r="AX80" s="82"/>
      <c r="AY80" s="82"/>
      <c r="AZ80" s="82"/>
      <c r="BA80" s="82"/>
      <c r="BB80" s="82"/>
      <c r="BC80" s="82"/>
      <c r="BD80" s="82"/>
      <c r="BE80" s="82"/>
      <c r="BF80" s="266"/>
      <c r="BG80" s="266"/>
      <c r="BH80" s="266"/>
      <c r="BI80" s="266"/>
      <c r="BJ80" s="266"/>
      <c r="BK80" s="266"/>
      <c r="BL80" s="266"/>
      <c r="BM80" s="266"/>
      <c r="BN80" s="266"/>
      <c r="BO80" s="266"/>
      <c r="BP80" s="266"/>
      <c r="BQ80" s="266"/>
      <c r="BR80" s="100" t="s">
        <v>24</v>
      </c>
      <c r="BS80" s="82"/>
      <c r="BT80" s="82"/>
      <c r="BU80" s="82"/>
      <c r="BV80" s="82"/>
      <c r="BW80" s="82"/>
      <c r="BX80" s="82"/>
      <c r="BY80" s="82"/>
      <c r="BZ80" s="82"/>
    </row>
    <row r="81" spans="1:78" s="2" customFormat="1" ht="17.100000000000001" customHeight="1">
      <c r="A81" s="82"/>
      <c r="B81" s="82" t="s">
        <v>138</v>
      </c>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row>
    <row r="82" spans="1:78" s="2" customFormat="1" ht="17.100000000000001" customHeight="1">
      <c r="A82" s="82"/>
      <c r="B82" s="82" t="s">
        <v>143</v>
      </c>
      <c r="C82" s="82"/>
      <c r="D82" s="82"/>
      <c r="E82" s="82"/>
      <c r="F82" s="82"/>
      <c r="G82" s="82"/>
      <c r="H82" s="82"/>
      <c r="I82" s="82"/>
      <c r="J82" s="82"/>
      <c r="K82" s="82"/>
      <c r="L82" s="82"/>
      <c r="M82" s="82"/>
      <c r="N82" s="82"/>
      <c r="O82" s="82"/>
      <c r="P82" s="82"/>
      <c r="Q82" s="82"/>
      <c r="R82" s="82"/>
      <c r="S82" s="82" t="s">
        <v>21</v>
      </c>
      <c r="T82" s="82"/>
      <c r="U82" s="266"/>
      <c r="V82" s="266"/>
      <c r="W82" s="266"/>
      <c r="X82" s="266"/>
      <c r="Y82" s="100" t="s">
        <v>185</v>
      </c>
      <c r="Z82" s="82"/>
      <c r="AA82" s="82"/>
      <c r="AB82" s="82"/>
      <c r="AC82" s="82"/>
      <c r="AD82" s="82"/>
      <c r="AE82" s="82"/>
      <c r="AF82" s="82"/>
      <c r="AG82" s="82"/>
      <c r="AH82" s="82"/>
      <c r="AI82" s="82" t="s">
        <v>21</v>
      </c>
      <c r="AJ82" s="82"/>
      <c r="AK82" s="266"/>
      <c r="AL82" s="266"/>
      <c r="AM82" s="266"/>
      <c r="AN82" s="266"/>
      <c r="AO82" s="266"/>
      <c r="AP82" s="266"/>
      <c r="AQ82" s="266"/>
      <c r="AR82" s="266"/>
      <c r="AS82" s="266"/>
      <c r="AT82" s="82" t="s">
        <v>25</v>
      </c>
      <c r="AU82" s="82"/>
      <c r="AV82" s="82"/>
      <c r="AW82" s="82"/>
      <c r="AX82" s="100"/>
      <c r="AY82" s="82"/>
      <c r="AZ82" s="82"/>
      <c r="BA82" s="82"/>
      <c r="BB82" s="82"/>
      <c r="BC82" s="82"/>
      <c r="BD82" s="82"/>
      <c r="BE82" s="82"/>
      <c r="BF82" s="266"/>
      <c r="BG82" s="266"/>
      <c r="BH82" s="266"/>
      <c r="BI82" s="266"/>
      <c r="BJ82" s="266"/>
      <c r="BK82" s="266"/>
      <c r="BL82" s="266"/>
      <c r="BM82" s="266"/>
      <c r="BN82" s="266"/>
      <c r="BO82" s="266"/>
      <c r="BP82" s="266"/>
      <c r="BQ82" s="266"/>
      <c r="BR82" s="100" t="s">
        <v>24</v>
      </c>
      <c r="BS82" s="82"/>
      <c r="BT82" s="82"/>
      <c r="BU82" s="82"/>
      <c r="BV82" s="82"/>
      <c r="BW82" s="82"/>
      <c r="BX82" s="82"/>
      <c r="BY82" s="82"/>
      <c r="BZ82" s="82"/>
    </row>
    <row r="83" spans="1:78" s="2" customFormat="1" ht="17.100000000000001" customHeight="1">
      <c r="A83" s="82"/>
      <c r="B83" s="82"/>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144</v>
      </c>
      <c r="C84" s="82"/>
      <c r="D84" s="82"/>
      <c r="E84" s="82"/>
      <c r="F84" s="82"/>
      <c r="G84" s="82"/>
      <c r="H84" s="82"/>
      <c r="I84" s="82"/>
      <c r="J84" s="82"/>
      <c r="K84" s="82"/>
      <c r="L84" s="82"/>
      <c r="M84" s="82"/>
      <c r="N84" s="82"/>
      <c r="O84" s="82"/>
      <c r="P84" s="82"/>
      <c r="Q84" s="82"/>
      <c r="R84" s="263" t="s">
        <v>400</v>
      </c>
      <c r="S84" s="263"/>
      <c r="T84" s="263"/>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145</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146</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205</v>
      </c>
      <c r="C87" s="82"/>
      <c r="D87" s="82"/>
      <c r="E87" s="82"/>
      <c r="F87" s="82"/>
      <c r="G87" s="82"/>
      <c r="H87" s="82"/>
      <c r="I87" s="82"/>
      <c r="J87" s="82"/>
      <c r="K87" s="82"/>
      <c r="L87" s="82"/>
      <c r="M87" s="82"/>
      <c r="N87" s="82"/>
      <c r="O87" s="82"/>
      <c r="P87" s="82"/>
      <c r="Q87" s="82"/>
      <c r="R87" s="82"/>
      <c r="S87" s="82"/>
      <c r="T87" s="82"/>
      <c r="U87" s="82"/>
      <c r="V87" s="82"/>
      <c r="W87" s="82"/>
      <c r="X87" s="82"/>
      <c r="Y87" s="82"/>
      <c r="Z87" s="82"/>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5.0999999999999996"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row>
    <row r="89" spans="1:78" s="2" customFormat="1" ht="5.0999999999999996"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142</v>
      </c>
      <c r="C90" s="82"/>
      <c r="D90" s="82"/>
      <c r="E90" s="82"/>
      <c r="F90" s="82"/>
      <c r="G90" s="82"/>
      <c r="H90" s="82"/>
      <c r="I90" s="82"/>
      <c r="J90" s="82"/>
      <c r="K90" s="82"/>
      <c r="L90" s="82"/>
      <c r="M90" s="82"/>
      <c r="N90" s="82"/>
      <c r="O90" s="82"/>
      <c r="P90" s="82"/>
      <c r="Q90" s="82"/>
      <c r="R90" s="82"/>
      <c r="S90" s="82" t="s">
        <v>21</v>
      </c>
      <c r="T90" s="82"/>
      <c r="U90" s="266"/>
      <c r="V90" s="266"/>
      <c r="W90" s="266"/>
      <c r="X90" s="266"/>
      <c r="Y90" s="100" t="s">
        <v>22</v>
      </c>
      <c r="Z90" s="82"/>
      <c r="AA90" s="82"/>
      <c r="AB90" s="82"/>
      <c r="AC90" s="82"/>
      <c r="AD90" s="82"/>
      <c r="AE90" s="82"/>
      <c r="AF90" s="82"/>
      <c r="AG90" s="82"/>
      <c r="AH90" s="82"/>
      <c r="AI90" s="82" t="s">
        <v>21</v>
      </c>
      <c r="AJ90" s="82"/>
      <c r="AK90" s="259"/>
      <c r="AL90" s="259"/>
      <c r="AM90" s="259"/>
      <c r="AN90" s="259"/>
      <c r="AO90" s="259"/>
      <c r="AP90" s="259"/>
      <c r="AQ90" s="259"/>
      <c r="AR90" s="259"/>
      <c r="AS90" s="259"/>
      <c r="AT90" s="259"/>
      <c r="AU90" s="259"/>
      <c r="AV90" s="259"/>
      <c r="AW90" s="100" t="s">
        <v>23</v>
      </c>
      <c r="AX90" s="82"/>
      <c r="AY90" s="82"/>
      <c r="AZ90" s="82"/>
      <c r="BA90" s="82"/>
      <c r="BB90" s="82"/>
      <c r="BC90" s="82"/>
      <c r="BD90" s="82"/>
      <c r="BE90" s="82"/>
      <c r="BF90" s="266"/>
      <c r="BG90" s="266"/>
      <c r="BH90" s="266"/>
      <c r="BI90" s="266"/>
      <c r="BJ90" s="266"/>
      <c r="BK90" s="266"/>
      <c r="BL90" s="266"/>
      <c r="BM90" s="266"/>
      <c r="BN90" s="266"/>
      <c r="BO90" s="266"/>
      <c r="BP90" s="266"/>
      <c r="BQ90" s="266"/>
      <c r="BR90" s="100" t="s">
        <v>24</v>
      </c>
      <c r="BS90" s="82"/>
      <c r="BT90" s="82"/>
      <c r="BU90" s="82"/>
      <c r="BV90" s="82"/>
      <c r="BW90" s="82"/>
      <c r="BX90" s="82"/>
      <c r="BY90" s="82"/>
      <c r="BZ90" s="82"/>
    </row>
    <row r="91" spans="1:78" s="2" customFormat="1" ht="17.100000000000001" customHeight="1">
      <c r="A91" s="82"/>
      <c r="B91" s="82" t="s">
        <v>138</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78" s="2" customFormat="1" ht="17.100000000000001" customHeight="1">
      <c r="A92" s="82"/>
      <c r="B92" s="82" t="s">
        <v>143</v>
      </c>
      <c r="C92" s="82"/>
      <c r="D92" s="82"/>
      <c r="E92" s="82"/>
      <c r="F92" s="82"/>
      <c r="G92" s="82"/>
      <c r="H92" s="82"/>
      <c r="I92" s="82"/>
      <c r="J92" s="82"/>
      <c r="K92" s="82"/>
      <c r="L92" s="82"/>
      <c r="M92" s="82"/>
      <c r="N92" s="82"/>
      <c r="O92" s="82"/>
      <c r="P92" s="82"/>
      <c r="Q92" s="82"/>
      <c r="R92" s="82"/>
      <c r="S92" s="82" t="s">
        <v>21</v>
      </c>
      <c r="T92" s="82"/>
      <c r="U92" s="266"/>
      <c r="V92" s="266"/>
      <c r="W92" s="266"/>
      <c r="X92" s="266"/>
      <c r="Y92" s="100" t="s">
        <v>185</v>
      </c>
      <c r="Z92" s="82"/>
      <c r="AA92" s="82"/>
      <c r="AB92" s="82"/>
      <c r="AC92" s="82"/>
      <c r="AD92" s="82"/>
      <c r="AE92" s="82"/>
      <c r="AF92" s="82"/>
      <c r="AG92" s="82"/>
      <c r="AH92" s="82"/>
      <c r="AI92" s="82" t="s">
        <v>21</v>
      </c>
      <c r="AJ92" s="82"/>
      <c r="AK92" s="266"/>
      <c r="AL92" s="266"/>
      <c r="AM92" s="266"/>
      <c r="AN92" s="266"/>
      <c r="AO92" s="266"/>
      <c r="AP92" s="266"/>
      <c r="AQ92" s="266"/>
      <c r="AR92" s="266"/>
      <c r="AS92" s="266"/>
      <c r="AT92" s="82" t="s">
        <v>25</v>
      </c>
      <c r="AU92" s="82"/>
      <c r="AV92" s="82"/>
      <c r="AW92" s="82"/>
      <c r="AX92" s="100"/>
      <c r="AY92" s="82"/>
      <c r="AZ92" s="82"/>
      <c r="BA92" s="82"/>
      <c r="BB92" s="82"/>
      <c r="BC92" s="82"/>
      <c r="BD92" s="82"/>
      <c r="BE92" s="82"/>
      <c r="BF92" s="266"/>
      <c r="BG92" s="266"/>
      <c r="BH92" s="266"/>
      <c r="BI92" s="266"/>
      <c r="BJ92" s="266"/>
      <c r="BK92" s="266"/>
      <c r="BL92" s="266"/>
      <c r="BM92" s="266"/>
      <c r="BN92" s="266"/>
      <c r="BO92" s="266"/>
      <c r="BP92" s="266"/>
      <c r="BQ92" s="266"/>
      <c r="BR92" s="100" t="s">
        <v>24</v>
      </c>
      <c r="BS92" s="82"/>
      <c r="BT92" s="82"/>
      <c r="BU92" s="82"/>
      <c r="BV92" s="82"/>
      <c r="BW92" s="82"/>
      <c r="BX92" s="82"/>
      <c r="BY92" s="82"/>
      <c r="BZ92" s="82"/>
    </row>
    <row r="93" spans="1:78" s="2" customFormat="1" ht="17.100000000000001" customHeight="1">
      <c r="A93" s="82"/>
      <c r="B93" s="82"/>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row>
    <row r="94" spans="1:78" s="2" customFormat="1" ht="17.100000000000001" customHeight="1">
      <c r="A94" s="82"/>
      <c r="B94" s="82" t="s">
        <v>144</v>
      </c>
      <c r="C94" s="82"/>
      <c r="D94" s="82"/>
      <c r="E94" s="82"/>
      <c r="F94" s="82"/>
      <c r="G94" s="82"/>
      <c r="H94" s="82"/>
      <c r="I94" s="82"/>
      <c r="J94" s="82"/>
      <c r="K94" s="82"/>
      <c r="L94" s="82"/>
      <c r="M94" s="82"/>
      <c r="N94" s="82"/>
      <c r="O94" s="82"/>
      <c r="P94" s="82"/>
      <c r="Q94" s="82"/>
      <c r="R94" s="263" t="s">
        <v>400</v>
      </c>
      <c r="S94" s="263"/>
      <c r="T94" s="263"/>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145</v>
      </c>
      <c r="C95" s="82"/>
      <c r="D95" s="82"/>
      <c r="E95" s="82"/>
      <c r="F95" s="82"/>
      <c r="G95" s="82"/>
      <c r="H95" s="82"/>
      <c r="I95" s="82"/>
      <c r="J95" s="82"/>
      <c r="K95" s="82"/>
      <c r="L95" s="82"/>
      <c r="M95" s="82"/>
      <c r="N95" s="82"/>
      <c r="O95" s="82"/>
      <c r="P95" s="82"/>
      <c r="Q95" s="82"/>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146</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205</v>
      </c>
      <c r="C97" s="82"/>
      <c r="D97" s="82"/>
      <c r="E97" s="82"/>
      <c r="F97" s="82"/>
      <c r="G97" s="82"/>
      <c r="H97" s="82"/>
      <c r="I97" s="82"/>
      <c r="J97" s="82"/>
      <c r="K97" s="82"/>
      <c r="L97" s="82"/>
      <c r="M97" s="82"/>
      <c r="N97" s="82"/>
      <c r="O97" s="82"/>
      <c r="P97" s="82"/>
      <c r="Q97" s="82"/>
      <c r="R97" s="82"/>
      <c r="S97" s="82"/>
      <c r="T97" s="82"/>
      <c r="U97" s="82"/>
      <c r="V97" s="82"/>
      <c r="W97" s="82"/>
      <c r="X97" s="82"/>
      <c r="Y97" s="82"/>
      <c r="Z97" s="82"/>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5.099999999999999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row>
    <row r="99" spans="1:78" s="2" customFormat="1" ht="5.0999999999999996"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row>
    <row r="100" spans="1:78" s="2" customFormat="1" ht="17.100000000000001" customHeight="1">
      <c r="A100" s="82"/>
      <c r="B100" s="82" t="s">
        <v>142</v>
      </c>
      <c r="C100" s="82"/>
      <c r="D100" s="82"/>
      <c r="E100" s="82"/>
      <c r="F100" s="82"/>
      <c r="G100" s="82"/>
      <c r="H100" s="82"/>
      <c r="I100" s="82"/>
      <c r="J100" s="82"/>
      <c r="K100" s="82"/>
      <c r="L100" s="82"/>
      <c r="M100" s="82"/>
      <c r="N100" s="82"/>
      <c r="O100" s="82"/>
      <c r="P100" s="82"/>
      <c r="Q100" s="82"/>
      <c r="R100" s="82"/>
      <c r="S100" s="82" t="s">
        <v>21</v>
      </c>
      <c r="T100" s="82"/>
      <c r="U100" s="266"/>
      <c r="V100" s="266"/>
      <c r="W100" s="266"/>
      <c r="X100" s="266"/>
      <c r="Y100" s="100" t="s">
        <v>22</v>
      </c>
      <c r="Z100" s="82"/>
      <c r="AA100" s="82"/>
      <c r="AB100" s="82"/>
      <c r="AC100" s="82"/>
      <c r="AD100" s="82"/>
      <c r="AE100" s="82"/>
      <c r="AF100" s="82"/>
      <c r="AG100" s="82"/>
      <c r="AH100" s="82"/>
      <c r="AI100" s="82" t="s">
        <v>21</v>
      </c>
      <c r="AJ100" s="82"/>
      <c r="AK100" s="259"/>
      <c r="AL100" s="259"/>
      <c r="AM100" s="259"/>
      <c r="AN100" s="259"/>
      <c r="AO100" s="259"/>
      <c r="AP100" s="259"/>
      <c r="AQ100" s="259"/>
      <c r="AR100" s="259"/>
      <c r="AS100" s="259"/>
      <c r="AT100" s="259"/>
      <c r="AU100" s="259"/>
      <c r="AV100" s="259"/>
      <c r="AW100" s="100" t="s">
        <v>23</v>
      </c>
      <c r="AX100" s="82"/>
      <c r="AY100" s="82"/>
      <c r="AZ100" s="82"/>
      <c r="BA100" s="82"/>
      <c r="BB100" s="82"/>
      <c r="BC100" s="82"/>
      <c r="BD100" s="82"/>
      <c r="BE100" s="82"/>
      <c r="BF100" s="266"/>
      <c r="BG100" s="266"/>
      <c r="BH100" s="266"/>
      <c r="BI100" s="266"/>
      <c r="BJ100" s="266"/>
      <c r="BK100" s="266"/>
      <c r="BL100" s="266"/>
      <c r="BM100" s="266"/>
      <c r="BN100" s="266"/>
      <c r="BO100" s="266"/>
      <c r="BP100" s="266"/>
      <c r="BQ100" s="266"/>
      <c r="BR100" s="100" t="s">
        <v>24</v>
      </c>
      <c r="BS100" s="82"/>
      <c r="BT100" s="82"/>
      <c r="BU100" s="82"/>
      <c r="BV100" s="82"/>
      <c r="BW100" s="82"/>
      <c r="BX100" s="82"/>
      <c r="BY100" s="82"/>
      <c r="BZ100" s="82"/>
    </row>
    <row r="101" spans="1:78" s="2" customFormat="1" ht="17.100000000000001" customHeight="1">
      <c r="A101" s="82"/>
      <c r="B101" s="82" t="s">
        <v>138</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row>
    <row r="102" spans="1:78" s="2" customFormat="1" ht="17.100000000000001" customHeight="1">
      <c r="A102" s="82"/>
      <c r="B102" s="82" t="s">
        <v>143</v>
      </c>
      <c r="C102" s="82"/>
      <c r="D102" s="82"/>
      <c r="E102" s="82"/>
      <c r="F102" s="82"/>
      <c r="G102" s="82"/>
      <c r="H102" s="82"/>
      <c r="I102" s="82"/>
      <c r="J102" s="82"/>
      <c r="K102" s="82"/>
      <c r="L102" s="82"/>
      <c r="M102" s="82"/>
      <c r="N102" s="82"/>
      <c r="O102" s="82"/>
      <c r="P102" s="82"/>
      <c r="Q102" s="82"/>
      <c r="R102" s="82"/>
      <c r="S102" s="82" t="s">
        <v>21</v>
      </c>
      <c r="T102" s="82"/>
      <c r="U102" s="266"/>
      <c r="V102" s="266"/>
      <c r="W102" s="266"/>
      <c r="X102" s="266"/>
      <c r="Y102" s="100" t="s">
        <v>185</v>
      </c>
      <c r="Z102" s="82"/>
      <c r="AA102" s="82"/>
      <c r="AB102" s="82"/>
      <c r="AC102" s="82"/>
      <c r="AD102" s="82"/>
      <c r="AE102" s="82"/>
      <c r="AF102" s="82"/>
      <c r="AG102" s="82"/>
      <c r="AH102" s="82"/>
      <c r="AI102" s="82" t="s">
        <v>21</v>
      </c>
      <c r="AJ102" s="82"/>
      <c r="AK102" s="266"/>
      <c r="AL102" s="266"/>
      <c r="AM102" s="266"/>
      <c r="AN102" s="266"/>
      <c r="AO102" s="266"/>
      <c r="AP102" s="266"/>
      <c r="AQ102" s="266"/>
      <c r="AR102" s="266"/>
      <c r="AS102" s="266"/>
      <c r="AT102" s="82" t="s">
        <v>25</v>
      </c>
      <c r="AU102" s="82"/>
      <c r="AV102" s="82"/>
      <c r="AW102" s="82"/>
      <c r="AX102" s="100"/>
      <c r="AY102" s="82"/>
      <c r="AZ102" s="82"/>
      <c r="BA102" s="82"/>
      <c r="BB102" s="82"/>
      <c r="BC102" s="82"/>
      <c r="BD102" s="82"/>
      <c r="BE102" s="82"/>
      <c r="BF102" s="266"/>
      <c r="BG102" s="266"/>
      <c r="BH102" s="266"/>
      <c r="BI102" s="266"/>
      <c r="BJ102" s="266"/>
      <c r="BK102" s="266"/>
      <c r="BL102" s="266"/>
      <c r="BM102" s="266"/>
      <c r="BN102" s="266"/>
      <c r="BO102" s="266"/>
      <c r="BP102" s="266"/>
      <c r="BQ102" s="266"/>
      <c r="BR102" s="100" t="s">
        <v>24</v>
      </c>
      <c r="BS102" s="82"/>
      <c r="BT102" s="82"/>
      <c r="BU102" s="82"/>
      <c r="BV102" s="82"/>
      <c r="BW102" s="82"/>
      <c r="BX102" s="82"/>
      <c r="BY102" s="82"/>
      <c r="BZ102" s="82"/>
    </row>
    <row r="103" spans="1:78" s="2" customFormat="1" ht="17.100000000000001" customHeight="1">
      <c r="A103" s="82"/>
      <c r="B103" s="82"/>
      <c r="C103" s="82"/>
      <c r="D103" s="82"/>
      <c r="E103" s="82"/>
      <c r="F103" s="82"/>
      <c r="G103" s="82"/>
      <c r="H103" s="82"/>
      <c r="I103" s="82"/>
      <c r="J103" s="82"/>
      <c r="K103" s="82"/>
      <c r="L103" s="82"/>
      <c r="M103" s="82"/>
      <c r="N103" s="82"/>
      <c r="O103" s="82"/>
      <c r="P103" s="82"/>
      <c r="Q103" s="82"/>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78" s="2" customFormat="1" ht="17.100000000000001" customHeight="1">
      <c r="A104" s="82"/>
      <c r="B104" s="82" t="s">
        <v>144</v>
      </c>
      <c r="C104" s="82"/>
      <c r="D104" s="82"/>
      <c r="E104" s="82"/>
      <c r="F104" s="82"/>
      <c r="G104" s="82"/>
      <c r="H104" s="82"/>
      <c r="I104" s="82"/>
      <c r="J104" s="82"/>
      <c r="K104" s="82"/>
      <c r="L104" s="82"/>
      <c r="M104" s="82"/>
      <c r="N104" s="82"/>
      <c r="O104" s="82"/>
      <c r="P104" s="82"/>
      <c r="Q104" s="82"/>
      <c r="R104" s="263" t="s">
        <v>400</v>
      </c>
      <c r="S104" s="263"/>
      <c r="T104" s="263"/>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145</v>
      </c>
      <c r="C105" s="82"/>
      <c r="D105" s="82"/>
      <c r="E105" s="82"/>
      <c r="F105" s="82"/>
      <c r="G105" s="82"/>
      <c r="H105" s="82"/>
      <c r="I105" s="82"/>
      <c r="J105" s="82"/>
      <c r="K105" s="82"/>
      <c r="L105" s="82"/>
      <c r="M105" s="82"/>
      <c r="N105" s="82"/>
      <c r="O105" s="82"/>
      <c r="P105" s="82"/>
      <c r="Q105" s="82"/>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146</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205</v>
      </c>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5.0999999999999996" customHeight="1">
      <c r="A108" s="86"/>
      <c r="B108" s="86"/>
      <c r="C108" s="86"/>
      <c r="D108" s="86"/>
      <c r="E108" s="86"/>
      <c r="F108" s="86"/>
      <c r="G108" s="86"/>
      <c r="H108" s="86"/>
      <c r="I108" s="86"/>
      <c r="J108" s="86"/>
      <c r="K108" s="86"/>
      <c r="L108" s="86"/>
      <c r="M108" s="86"/>
      <c r="N108" s="86"/>
      <c r="O108" s="86"/>
      <c r="P108" s="86"/>
      <c r="Q108" s="86"/>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78" s="2" customFormat="1" ht="5.0999999999999996" customHeight="1">
      <c r="A109" s="82"/>
      <c r="B109" s="82"/>
      <c r="C109" s="82"/>
      <c r="D109" s="82"/>
      <c r="E109" s="82"/>
      <c r="F109" s="82"/>
      <c r="G109" s="82"/>
      <c r="H109" s="82"/>
      <c r="I109" s="82"/>
      <c r="J109" s="82"/>
      <c r="K109" s="82"/>
      <c r="L109" s="82"/>
      <c r="M109" s="82"/>
      <c r="N109" s="82"/>
      <c r="O109" s="82"/>
      <c r="P109" s="82"/>
      <c r="Q109" s="82"/>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row>
    <row r="110" spans="1:78" s="2" customFormat="1" ht="17.100000000000001" customHeight="1">
      <c r="A110" s="82"/>
      <c r="B110" s="82" t="s">
        <v>206</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78" s="2" customFormat="1" ht="17.100000000000001" customHeight="1">
      <c r="A111" s="113"/>
      <c r="B111" s="82" t="s">
        <v>207</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82"/>
      <c r="B112" s="259" t="s">
        <v>35</v>
      </c>
      <c r="C112" s="259"/>
      <c r="D112" s="82"/>
      <c r="E112" s="82" t="s">
        <v>381</v>
      </c>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82" t="s">
        <v>208</v>
      </c>
      <c r="C113" s="82"/>
      <c r="D113" s="82"/>
      <c r="E113" s="82"/>
      <c r="F113" s="82"/>
      <c r="G113" s="82"/>
      <c r="H113" s="82"/>
      <c r="I113" s="82"/>
      <c r="J113" s="82"/>
      <c r="K113" s="82"/>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382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t="s">
        <v>114</v>
      </c>
      <c r="AD114" s="82"/>
      <c r="AE114" s="82"/>
      <c r="AF114" s="259"/>
      <c r="AG114" s="259"/>
      <c r="AH114" s="259"/>
      <c r="AI114" s="259"/>
      <c r="AJ114" s="259"/>
      <c r="AK114" s="259"/>
      <c r="AL114" s="259"/>
      <c r="AM114" s="259"/>
      <c r="AN114" s="259"/>
      <c r="AO114" s="259"/>
      <c r="AP114" s="259"/>
      <c r="AQ114" s="82" t="s">
        <v>24</v>
      </c>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259" t="s">
        <v>35</v>
      </c>
      <c r="C115" s="259"/>
      <c r="D115" s="82"/>
      <c r="E115" s="82" t="s">
        <v>383</v>
      </c>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82" t="s">
        <v>208</v>
      </c>
      <c r="C116" s="82"/>
      <c r="D116" s="82"/>
      <c r="E116" s="82"/>
      <c r="F116" s="82"/>
      <c r="G116" s="82"/>
      <c r="H116" s="82"/>
      <c r="I116" s="82"/>
      <c r="J116" s="82"/>
      <c r="K116" s="82"/>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382</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t="s">
        <v>114</v>
      </c>
      <c r="AD117" s="82"/>
      <c r="AE117" s="82"/>
      <c r="AF117" s="259"/>
      <c r="AG117" s="259"/>
      <c r="AH117" s="259"/>
      <c r="AI117" s="259"/>
      <c r="AJ117" s="259"/>
      <c r="AK117" s="259"/>
      <c r="AL117" s="259"/>
      <c r="AM117" s="259"/>
      <c r="AN117" s="259"/>
      <c r="AO117" s="259"/>
      <c r="AP117" s="259"/>
      <c r="AQ117" s="82" t="s">
        <v>24</v>
      </c>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259" t="s">
        <v>35</v>
      </c>
      <c r="C118" s="259"/>
      <c r="D118" s="82"/>
      <c r="E118" s="82" t="s">
        <v>384</v>
      </c>
      <c r="F118" s="82"/>
      <c r="G118" s="82"/>
      <c r="H118" s="82"/>
      <c r="I118" s="82"/>
      <c r="J118" s="82"/>
      <c r="K118" s="82"/>
      <c r="L118" s="82"/>
      <c r="M118" s="82"/>
      <c r="N118" s="82"/>
      <c r="O118" s="82"/>
      <c r="P118" s="82"/>
      <c r="Q118" s="82"/>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7.100000000000001" customHeight="1">
      <c r="A119" s="82"/>
      <c r="B119" s="82" t="s">
        <v>208</v>
      </c>
      <c r="C119" s="82"/>
      <c r="D119" s="82"/>
      <c r="E119" s="82"/>
      <c r="F119" s="82"/>
      <c r="G119" s="82"/>
      <c r="H119" s="82"/>
      <c r="I119" s="82"/>
      <c r="J119" s="82"/>
      <c r="K119" s="82"/>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339</v>
      </c>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t="s">
        <v>114</v>
      </c>
      <c r="AD120" s="82"/>
      <c r="AE120" s="82"/>
      <c r="AF120" s="259"/>
      <c r="AG120" s="259"/>
      <c r="AH120" s="259"/>
      <c r="AI120" s="259"/>
      <c r="AJ120" s="259"/>
      <c r="AK120" s="259"/>
      <c r="AL120" s="259"/>
      <c r="AM120" s="259"/>
      <c r="AN120" s="259"/>
      <c r="AO120" s="259"/>
      <c r="AP120" s="259"/>
      <c r="AQ120" s="82" t="s">
        <v>24</v>
      </c>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row>
    <row r="121" spans="1:78" s="2" customFormat="1" ht="17.100000000000001" customHeight="1">
      <c r="A121" s="82"/>
      <c r="B121" s="82" t="s">
        <v>208</v>
      </c>
      <c r="C121" s="82"/>
      <c r="D121" s="82"/>
      <c r="E121" s="82"/>
      <c r="F121" s="82"/>
      <c r="G121" s="82"/>
      <c r="H121" s="82"/>
      <c r="I121" s="82"/>
      <c r="J121" s="82"/>
      <c r="K121" s="82"/>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row>
    <row r="122" spans="1:78" s="2" customFormat="1" ht="17.100000000000001" customHeight="1">
      <c r="A122" s="82"/>
      <c r="B122" s="82" t="s">
        <v>339</v>
      </c>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t="s">
        <v>114</v>
      </c>
      <c r="AD122" s="82"/>
      <c r="AE122" s="82"/>
      <c r="AF122" s="259"/>
      <c r="AG122" s="259"/>
      <c r="AH122" s="259"/>
      <c r="AI122" s="259"/>
      <c r="AJ122" s="259"/>
      <c r="AK122" s="259"/>
      <c r="AL122" s="259"/>
      <c r="AM122" s="259"/>
      <c r="AN122" s="259"/>
      <c r="AO122" s="259"/>
      <c r="AP122" s="259"/>
      <c r="AQ122" s="82" t="s">
        <v>24</v>
      </c>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row>
    <row r="123" spans="1:78" s="2" customFormat="1" ht="17.100000000000001" customHeight="1">
      <c r="A123" s="82"/>
      <c r="B123" s="82" t="s">
        <v>208</v>
      </c>
      <c r="C123" s="82"/>
      <c r="D123" s="82"/>
      <c r="E123" s="82"/>
      <c r="F123" s="82"/>
      <c r="G123" s="82"/>
      <c r="H123" s="82"/>
      <c r="I123" s="82"/>
      <c r="J123" s="82"/>
      <c r="K123" s="82"/>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row>
    <row r="124" spans="1:78" s="2" customFormat="1" ht="17.100000000000001" customHeight="1">
      <c r="A124" s="82"/>
      <c r="B124" s="82" t="s">
        <v>339</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t="s">
        <v>114</v>
      </c>
      <c r="AD124" s="82"/>
      <c r="AE124" s="82"/>
      <c r="AF124" s="259"/>
      <c r="AG124" s="259"/>
      <c r="AH124" s="259"/>
      <c r="AI124" s="259"/>
      <c r="AJ124" s="259"/>
      <c r="AK124" s="259"/>
      <c r="AL124" s="259"/>
      <c r="AM124" s="259"/>
      <c r="AN124" s="259"/>
      <c r="AO124" s="259"/>
      <c r="AP124" s="259"/>
      <c r="AQ124" s="82" t="s">
        <v>24</v>
      </c>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2" customFormat="1" ht="17.100000000000001" customHeight="1">
      <c r="A125" s="82"/>
      <c r="B125" s="259" t="s">
        <v>35</v>
      </c>
      <c r="C125" s="259"/>
      <c r="D125" s="82"/>
      <c r="E125" s="82" t="s">
        <v>385</v>
      </c>
      <c r="F125" s="82"/>
      <c r="G125" s="82"/>
      <c r="H125" s="82"/>
      <c r="I125" s="82"/>
      <c r="J125" s="82"/>
      <c r="K125" s="82"/>
      <c r="L125" s="82"/>
      <c r="M125" s="82"/>
      <c r="N125" s="82"/>
      <c r="O125" s="82"/>
      <c r="P125" s="82"/>
      <c r="Q125" s="82"/>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row>
    <row r="126" spans="1:78" s="2" customFormat="1" ht="17.100000000000001" customHeight="1">
      <c r="A126" s="82"/>
      <c r="B126" s="82" t="s">
        <v>208</v>
      </c>
      <c r="C126" s="82"/>
      <c r="D126" s="82"/>
      <c r="E126" s="82"/>
      <c r="F126" s="82"/>
      <c r="G126" s="82"/>
      <c r="H126" s="82"/>
      <c r="I126" s="82"/>
      <c r="J126" s="82"/>
      <c r="K126" s="82"/>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339</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t="s">
        <v>114</v>
      </c>
      <c r="AD127" s="82"/>
      <c r="AE127" s="82"/>
      <c r="AF127" s="259"/>
      <c r="AG127" s="259"/>
      <c r="AH127" s="259"/>
      <c r="AI127" s="259"/>
      <c r="AJ127" s="259"/>
      <c r="AK127" s="259"/>
      <c r="AL127" s="259"/>
      <c r="AM127" s="259"/>
      <c r="AN127" s="259"/>
      <c r="AO127" s="259"/>
      <c r="AP127" s="259"/>
      <c r="AQ127" s="82" t="s">
        <v>24</v>
      </c>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row>
    <row r="128" spans="1:78" s="2" customFormat="1" ht="17.100000000000001" customHeight="1">
      <c r="A128" s="82"/>
      <c r="B128" s="82" t="s">
        <v>208</v>
      </c>
      <c r="C128" s="82"/>
      <c r="D128" s="82"/>
      <c r="E128" s="82"/>
      <c r="F128" s="82"/>
      <c r="G128" s="82"/>
      <c r="H128" s="82"/>
      <c r="I128" s="82"/>
      <c r="J128" s="82"/>
      <c r="K128" s="82"/>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row>
    <row r="129" spans="1:78" s="2" customFormat="1" ht="17.100000000000001" customHeight="1">
      <c r="A129" s="82"/>
      <c r="B129" s="82" t="s">
        <v>339</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t="s">
        <v>114</v>
      </c>
      <c r="AD129" s="82"/>
      <c r="AE129" s="82"/>
      <c r="AF129" s="259"/>
      <c r="AG129" s="259"/>
      <c r="AH129" s="259"/>
      <c r="AI129" s="259"/>
      <c r="AJ129" s="259"/>
      <c r="AK129" s="259"/>
      <c r="AL129" s="259"/>
      <c r="AM129" s="259"/>
      <c r="AN129" s="259"/>
      <c r="AO129" s="259"/>
      <c r="AP129" s="259"/>
      <c r="AQ129" s="82" t="s">
        <v>24</v>
      </c>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row>
    <row r="130" spans="1:78" s="2" customFormat="1" ht="17.100000000000001" customHeight="1">
      <c r="A130" s="82"/>
      <c r="B130" s="82" t="s">
        <v>208</v>
      </c>
      <c r="C130" s="82"/>
      <c r="D130" s="82"/>
      <c r="E130" s="82"/>
      <c r="F130" s="82"/>
      <c r="G130" s="82"/>
      <c r="H130" s="82"/>
      <c r="I130" s="82"/>
      <c r="J130" s="82"/>
      <c r="K130" s="82"/>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row>
    <row r="131" spans="1:78" s="2" customFormat="1" ht="17.100000000000001" customHeight="1">
      <c r="A131" s="82"/>
      <c r="B131" s="82" t="s">
        <v>339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t="s">
        <v>114</v>
      </c>
      <c r="AD131" s="82"/>
      <c r="AE131" s="82"/>
      <c r="AF131" s="259"/>
      <c r="AG131" s="259"/>
      <c r="AH131" s="259"/>
      <c r="AI131" s="259"/>
      <c r="AJ131" s="259"/>
      <c r="AK131" s="259"/>
      <c r="AL131" s="259"/>
      <c r="AM131" s="259"/>
      <c r="AN131" s="259"/>
      <c r="AO131" s="259"/>
      <c r="AP131" s="259"/>
      <c r="AQ131" s="82" t="s">
        <v>24</v>
      </c>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row>
    <row r="132" spans="1:78" s="2" customFormat="1" ht="5.0999999999999996" customHeight="1">
      <c r="A132" s="86"/>
      <c r="B132" s="86"/>
      <c r="C132" s="86"/>
      <c r="D132" s="86"/>
      <c r="E132" s="86"/>
      <c r="F132" s="86"/>
      <c r="G132" s="86"/>
      <c r="H132" s="86"/>
      <c r="I132" s="86"/>
      <c r="J132" s="86"/>
      <c r="K132" s="86"/>
      <c r="L132" s="86"/>
      <c r="M132" s="86"/>
      <c r="N132" s="86"/>
      <c r="O132" s="86"/>
      <c r="P132" s="86"/>
      <c r="Q132" s="86"/>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78" s="2" customFormat="1" ht="5.0999999999999996" customHeight="1">
      <c r="A133" s="82"/>
      <c r="B133" s="82"/>
      <c r="C133" s="82"/>
      <c r="D133" s="82"/>
      <c r="E133" s="82"/>
      <c r="F133" s="82"/>
      <c r="G133" s="82"/>
      <c r="H133" s="82"/>
      <c r="I133" s="82"/>
      <c r="J133" s="82"/>
      <c r="K133" s="82"/>
      <c r="L133" s="82"/>
      <c r="M133" s="82"/>
      <c r="N133" s="82"/>
      <c r="O133" s="82"/>
      <c r="P133" s="82"/>
      <c r="Q133" s="82"/>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7.100000000000001" customHeight="1">
      <c r="A134" s="82" t="s">
        <v>198</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row>
    <row r="135" spans="1:78" s="2" customFormat="1" ht="17.100000000000001" customHeight="1">
      <c r="A135" s="82"/>
      <c r="B135" s="82" t="s">
        <v>199</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147</v>
      </c>
      <c r="C136" s="82"/>
      <c r="D136" s="82"/>
      <c r="E136" s="82"/>
      <c r="F136" s="82"/>
      <c r="G136" s="82"/>
      <c r="H136" s="82"/>
      <c r="I136" s="82"/>
      <c r="J136" s="82"/>
      <c r="K136" s="82"/>
      <c r="L136" s="82"/>
      <c r="M136" s="82"/>
      <c r="N136" s="82"/>
      <c r="O136" s="82"/>
      <c r="P136" s="82"/>
      <c r="Q136" s="82"/>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row>
    <row r="137" spans="1:78" s="2" customFormat="1" ht="17.100000000000001" customHeight="1">
      <c r="A137" s="82"/>
      <c r="B137" s="82" t="s">
        <v>148</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139</v>
      </c>
      <c r="C138" s="82"/>
      <c r="D138" s="82"/>
      <c r="E138" s="82"/>
      <c r="F138" s="82"/>
      <c r="G138" s="82"/>
      <c r="H138" s="82"/>
      <c r="I138" s="82"/>
      <c r="J138" s="82"/>
      <c r="K138" s="82"/>
      <c r="L138" s="82"/>
      <c r="M138" s="82"/>
      <c r="N138" s="82"/>
      <c r="O138" s="82"/>
      <c r="P138" s="82"/>
      <c r="Q138" s="82"/>
      <c r="R138" s="263" t="s">
        <v>400</v>
      </c>
      <c r="S138" s="263"/>
      <c r="T138" s="263"/>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149</v>
      </c>
      <c r="C139" s="82"/>
      <c r="D139" s="82"/>
      <c r="E139" s="82"/>
      <c r="F139" s="82"/>
      <c r="G139" s="82"/>
      <c r="H139" s="82"/>
      <c r="I139" s="82"/>
      <c r="J139" s="82"/>
      <c r="K139" s="82"/>
      <c r="L139" s="82"/>
      <c r="M139" s="82"/>
      <c r="N139" s="82"/>
      <c r="O139" s="82"/>
      <c r="P139" s="82"/>
      <c r="Q139" s="82"/>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141</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187</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186</v>
      </c>
      <c r="C142" s="82"/>
      <c r="D142" s="82"/>
      <c r="E142" s="82"/>
      <c r="F142" s="82"/>
      <c r="G142" s="82"/>
      <c r="H142" s="82"/>
      <c r="I142" s="82"/>
      <c r="J142" s="82"/>
      <c r="K142" s="82"/>
      <c r="L142" s="82"/>
      <c r="M142" s="82"/>
      <c r="N142" s="82"/>
      <c r="O142" s="82"/>
      <c r="P142" s="82"/>
      <c r="Q142" s="82"/>
      <c r="R142" s="100"/>
      <c r="S142" s="100"/>
      <c r="T142" s="100"/>
      <c r="U142" s="82"/>
      <c r="V142" s="82"/>
      <c r="W142" s="82"/>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row>
    <row r="143" spans="1:78" s="2" customFormat="1" ht="5.0999999999999996" customHeight="1">
      <c r="A143" s="86"/>
      <c r="B143" s="86"/>
      <c r="C143" s="86"/>
      <c r="D143" s="86"/>
      <c r="E143" s="86"/>
      <c r="F143" s="86"/>
      <c r="G143" s="86"/>
      <c r="H143" s="86"/>
      <c r="I143" s="86"/>
      <c r="J143" s="86"/>
      <c r="K143" s="86"/>
      <c r="L143" s="86"/>
      <c r="M143" s="86"/>
      <c r="N143" s="86"/>
      <c r="O143" s="86"/>
      <c r="P143" s="86"/>
      <c r="Q143" s="86"/>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row>
    <row r="144" spans="1:78" s="2" customFormat="1" ht="5.0999999999999996"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row>
    <row r="145" spans="1:78" s="2" customFormat="1" ht="17.100000000000001" customHeight="1">
      <c r="A145" s="82"/>
      <c r="B145" s="82" t="s">
        <v>200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78" s="2" customFormat="1" ht="17.100000000000001" customHeight="1">
      <c r="A146" s="82"/>
      <c r="B146" s="82" t="s">
        <v>147</v>
      </c>
      <c r="C146" s="82"/>
      <c r="D146" s="82"/>
      <c r="E146" s="82"/>
      <c r="F146" s="82"/>
      <c r="G146" s="82"/>
      <c r="H146" s="82"/>
      <c r="I146" s="82"/>
      <c r="J146" s="82"/>
      <c r="K146" s="82"/>
      <c r="L146" s="82"/>
      <c r="M146" s="82"/>
      <c r="N146" s="82"/>
      <c r="O146" s="82"/>
      <c r="P146" s="82"/>
      <c r="Q146" s="82"/>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row>
    <row r="147" spans="1:78" s="2" customFormat="1" ht="17.100000000000001" customHeight="1">
      <c r="A147" s="82"/>
      <c r="B147" s="82" t="s">
        <v>148</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139</v>
      </c>
      <c r="C148" s="82"/>
      <c r="D148" s="82"/>
      <c r="E148" s="82"/>
      <c r="F148" s="82"/>
      <c r="G148" s="82"/>
      <c r="H148" s="82"/>
      <c r="I148" s="82"/>
      <c r="J148" s="82"/>
      <c r="K148" s="82"/>
      <c r="L148" s="82"/>
      <c r="M148" s="82"/>
      <c r="N148" s="82"/>
      <c r="O148" s="82"/>
      <c r="P148" s="82"/>
      <c r="Q148" s="82"/>
      <c r="R148" s="263" t="s">
        <v>400</v>
      </c>
      <c r="S148" s="263"/>
      <c r="T148" s="263"/>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149</v>
      </c>
      <c r="C149" s="82"/>
      <c r="D149" s="82"/>
      <c r="E149" s="82"/>
      <c r="F149" s="82"/>
      <c r="G149" s="82"/>
      <c r="H149" s="82"/>
      <c r="I149" s="82"/>
      <c r="J149" s="82"/>
      <c r="K149" s="82"/>
      <c r="L149" s="82"/>
      <c r="M149" s="82"/>
      <c r="N149" s="82"/>
      <c r="O149" s="82"/>
      <c r="P149" s="82"/>
      <c r="Q149" s="82"/>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141</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187</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186</v>
      </c>
      <c r="C152" s="82"/>
      <c r="D152" s="82"/>
      <c r="E152" s="82"/>
      <c r="F152" s="82"/>
      <c r="G152" s="82"/>
      <c r="H152" s="82"/>
      <c r="I152" s="82"/>
      <c r="J152" s="82"/>
      <c r="K152" s="82"/>
      <c r="L152" s="82"/>
      <c r="M152" s="82"/>
      <c r="N152" s="82"/>
      <c r="O152" s="82"/>
      <c r="P152" s="82"/>
      <c r="Q152" s="82"/>
      <c r="R152" s="100"/>
      <c r="S152" s="100"/>
      <c r="T152" s="100"/>
      <c r="U152" s="82"/>
      <c r="V152" s="82"/>
      <c r="W152" s="82"/>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row>
    <row r="153" spans="1:78" s="2" customFormat="1" ht="5.0999999999999996" customHeight="1">
      <c r="A153" s="86"/>
      <c r="B153" s="86"/>
      <c r="C153" s="86"/>
      <c r="D153" s="86"/>
      <c r="E153" s="86"/>
      <c r="F153" s="86"/>
      <c r="G153" s="86"/>
      <c r="H153" s="86"/>
      <c r="I153" s="86"/>
      <c r="J153" s="86"/>
      <c r="K153" s="86"/>
      <c r="L153" s="86"/>
      <c r="M153" s="86"/>
      <c r="N153" s="86"/>
      <c r="O153" s="86"/>
      <c r="P153" s="86"/>
      <c r="Q153" s="86"/>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row>
    <row r="154" spans="1:78" s="2" customFormat="1" ht="5.0999999999999996"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s="2" customFormat="1" ht="17.100000000000001" customHeight="1">
      <c r="A155" s="82"/>
      <c r="B155" s="82" t="s">
        <v>147</v>
      </c>
      <c r="C155" s="82"/>
      <c r="D155" s="82"/>
      <c r="E155" s="82"/>
      <c r="F155" s="82"/>
      <c r="G155" s="82"/>
      <c r="H155" s="82"/>
      <c r="I155" s="82"/>
      <c r="J155" s="82"/>
      <c r="K155" s="82"/>
      <c r="L155" s="82"/>
      <c r="M155" s="82"/>
      <c r="N155" s="82"/>
      <c r="O155" s="82"/>
      <c r="P155" s="82"/>
      <c r="Q155" s="82"/>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row>
    <row r="156" spans="1:78" s="2" customFormat="1" ht="17.100000000000001" customHeight="1">
      <c r="A156" s="82"/>
      <c r="B156" s="82" t="s">
        <v>148</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139</v>
      </c>
      <c r="C157" s="82"/>
      <c r="D157" s="82"/>
      <c r="E157" s="82"/>
      <c r="F157" s="82"/>
      <c r="G157" s="82"/>
      <c r="H157" s="82"/>
      <c r="I157" s="82"/>
      <c r="J157" s="82"/>
      <c r="K157" s="82"/>
      <c r="L157" s="82"/>
      <c r="M157" s="82"/>
      <c r="N157" s="82"/>
      <c r="O157" s="82"/>
      <c r="P157" s="82"/>
      <c r="Q157" s="82"/>
      <c r="R157" s="263" t="s">
        <v>400</v>
      </c>
      <c r="S157" s="263"/>
      <c r="T157" s="263"/>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149</v>
      </c>
      <c r="C158" s="82"/>
      <c r="D158" s="82"/>
      <c r="E158" s="82"/>
      <c r="F158" s="82"/>
      <c r="G158" s="82"/>
      <c r="H158" s="82"/>
      <c r="I158" s="82"/>
      <c r="J158" s="82"/>
      <c r="K158" s="82"/>
      <c r="L158" s="82"/>
      <c r="M158" s="82"/>
      <c r="N158" s="82"/>
      <c r="O158" s="82"/>
      <c r="P158" s="82"/>
      <c r="Q158" s="82"/>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141</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187</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186</v>
      </c>
      <c r="C161" s="82"/>
      <c r="D161" s="82"/>
      <c r="E161" s="82"/>
      <c r="F161" s="82"/>
      <c r="G161" s="82"/>
      <c r="H161" s="82"/>
      <c r="I161" s="82"/>
      <c r="J161" s="82"/>
      <c r="K161" s="82"/>
      <c r="L161" s="82"/>
      <c r="M161" s="82"/>
      <c r="N161" s="82"/>
      <c r="O161" s="82"/>
      <c r="P161" s="82"/>
      <c r="Q161" s="82"/>
      <c r="R161" s="100"/>
      <c r="S161" s="100"/>
      <c r="T161" s="100"/>
      <c r="U161" s="82"/>
      <c r="V161" s="82"/>
      <c r="W161" s="82"/>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row>
    <row r="162" spans="1:78" s="2" customFormat="1" ht="4.5" customHeight="1">
      <c r="A162" s="86"/>
      <c r="B162" s="86"/>
      <c r="C162" s="86"/>
      <c r="D162" s="86"/>
      <c r="E162" s="86"/>
      <c r="F162" s="86"/>
      <c r="G162" s="86"/>
      <c r="H162" s="86"/>
      <c r="I162" s="86"/>
      <c r="J162" s="86"/>
      <c r="K162" s="86"/>
      <c r="L162" s="86"/>
      <c r="M162" s="86"/>
      <c r="N162" s="86"/>
      <c r="O162" s="86"/>
      <c r="P162" s="86"/>
      <c r="Q162" s="86"/>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row>
    <row r="163" spans="1:78" s="2" customFormat="1" ht="4.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row>
    <row r="164" spans="1:78" s="2" customFormat="1" ht="17.100000000000001" customHeight="1">
      <c r="A164" s="82"/>
      <c r="B164" s="82" t="s">
        <v>147</v>
      </c>
      <c r="C164" s="82"/>
      <c r="D164" s="82"/>
      <c r="E164" s="82"/>
      <c r="F164" s="82"/>
      <c r="G164" s="82"/>
      <c r="H164" s="82"/>
      <c r="I164" s="82"/>
      <c r="J164" s="82"/>
      <c r="K164" s="82"/>
      <c r="L164" s="82"/>
      <c r="M164" s="82"/>
      <c r="N164" s="82"/>
      <c r="O164" s="82"/>
      <c r="P164" s="82"/>
      <c r="Q164" s="82"/>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row>
    <row r="165" spans="1:78" s="2" customFormat="1" ht="17.100000000000001" customHeight="1">
      <c r="A165" s="82"/>
      <c r="B165" s="82" t="s">
        <v>148</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139</v>
      </c>
      <c r="C166" s="82"/>
      <c r="D166" s="82"/>
      <c r="E166" s="82"/>
      <c r="F166" s="82"/>
      <c r="G166" s="82"/>
      <c r="H166" s="82"/>
      <c r="I166" s="82"/>
      <c r="J166" s="82"/>
      <c r="K166" s="82"/>
      <c r="L166" s="82"/>
      <c r="M166" s="82"/>
      <c r="N166" s="82"/>
      <c r="O166" s="82"/>
      <c r="P166" s="82"/>
      <c r="Q166" s="82"/>
      <c r="R166" s="263" t="s">
        <v>400</v>
      </c>
      <c r="S166" s="263"/>
      <c r="T166" s="263"/>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149</v>
      </c>
      <c r="C167" s="82"/>
      <c r="D167" s="82"/>
      <c r="E167" s="82"/>
      <c r="F167" s="82"/>
      <c r="G167" s="82"/>
      <c r="H167" s="82"/>
      <c r="I167" s="82"/>
      <c r="J167" s="82"/>
      <c r="K167" s="82"/>
      <c r="L167" s="82"/>
      <c r="M167" s="82"/>
      <c r="N167" s="82"/>
      <c r="O167" s="82"/>
      <c r="P167" s="82"/>
      <c r="Q167" s="82"/>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141</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187</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186</v>
      </c>
      <c r="C170" s="82"/>
      <c r="D170" s="82"/>
      <c r="E170" s="82"/>
      <c r="F170" s="82"/>
      <c r="G170" s="82"/>
      <c r="H170" s="82"/>
      <c r="I170" s="82"/>
      <c r="J170" s="82"/>
      <c r="K170" s="82"/>
      <c r="L170" s="82"/>
      <c r="M170" s="82"/>
      <c r="N170" s="82"/>
      <c r="O170" s="82"/>
      <c r="P170" s="82"/>
      <c r="Q170" s="82"/>
      <c r="R170" s="100"/>
      <c r="S170" s="100"/>
      <c r="T170" s="100"/>
      <c r="U170" s="82"/>
      <c r="V170" s="82"/>
      <c r="W170" s="82"/>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row>
    <row r="171" spans="1:78" s="2" customFormat="1" ht="5.0999999999999996"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row>
    <row r="172" spans="1:78" s="2" customFormat="1" ht="5.0999999999999996" customHeight="1">
      <c r="A172" s="82"/>
      <c r="B172" s="82"/>
      <c r="C172" s="82"/>
      <c r="D172" s="82"/>
      <c r="E172" s="82"/>
      <c r="F172" s="82"/>
      <c r="G172" s="82"/>
      <c r="H172" s="82"/>
      <c r="I172" s="82"/>
      <c r="J172" s="82"/>
      <c r="K172" s="82"/>
      <c r="L172" s="82"/>
      <c r="M172" s="82"/>
      <c r="N172" s="82"/>
      <c r="O172" s="82"/>
      <c r="P172" s="82"/>
      <c r="Q172" s="82"/>
      <c r="R172" s="100"/>
      <c r="S172" s="100"/>
      <c r="T172" s="100"/>
      <c r="U172" s="82"/>
      <c r="V172" s="82"/>
      <c r="W172" s="82"/>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row>
    <row r="173" spans="1:78" s="2" customFormat="1" ht="17.100000000000001" customHeight="1">
      <c r="A173" s="82" t="s">
        <v>29</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row>
    <row r="174" spans="1:78" s="2" customFormat="1" ht="17.100000000000001" customHeight="1">
      <c r="A174" s="82"/>
      <c r="B174" s="82" t="s">
        <v>30</v>
      </c>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142</v>
      </c>
      <c r="C175" s="82"/>
      <c r="D175" s="82"/>
      <c r="E175" s="82"/>
      <c r="F175" s="82"/>
      <c r="G175" s="82"/>
      <c r="H175" s="82"/>
      <c r="I175" s="82"/>
      <c r="J175" s="82"/>
      <c r="K175" s="82"/>
      <c r="L175" s="82"/>
      <c r="M175" s="82"/>
      <c r="N175" s="82"/>
      <c r="O175" s="82"/>
      <c r="P175" s="82"/>
      <c r="Q175" s="82"/>
      <c r="R175" s="82"/>
      <c r="S175" s="82" t="s">
        <v>21</v>
      </c>
      <c r="T175" s="82"/>
      <c r="U175" s="266"/>
      <c r="V175" s="266"/>
      <c r="W175" s="266"/>
      <c r="X175" s="266"/>
      <c r="Y175" s="100" t="s">
        <v>22</v>
      </c>
      <c r="Z175" s="82"/>
      <c r="AA175" s="82"/>
      <c r="AB175" s="82"/>
      <c r="AC175" s="82"/>
      <c r="AD175" s="82"/>
      <c r="AE175" s="82"/>
      <c r="AF175" s="82"/>
      <c r="AG175" s="82"/>
      <c r="AH175" s="82"/>
      <c r="AI175" s="82" t="s">
        <v>21</v>
      </c>
      <c r="AJ175" s="82"/>
      <c r="AK175" s="259"/>
      <c r="AL175" s="259"/>
      <c r="AM175" s="259"/>
      <c r="AN175" s="259"/>
      <c r="AO175" s="259"/>
      <c r="AP175" s="259"/>
      <c r="AQ175" s="259"/>
      <c r="AR175" s="259"/>
      <c r="AS175" s="259"/>
      <c r="AT175" s="259"/>
      <c r="AU175" s="259"/>
      <c r="AV175" s="259"/>
      <c r="AW175" s="100" t="s">
        <v>23</v>
      </c>
      <c r="AX175" s="82"/>
      <c r="AY175" s="82"/>
      <c r="AZ175" s="82"/>
      <c r="BA175" s="82"/>
      <c r="BB175" s="82"/>
      <c r="BC175" s="82"/>
      <c r="BD175" s="82"/>
      <c r="BE175" s="82"/>
      <c r="BF175" s="266"/>
      <c r="BG175" s="266"/>
      <c r="BH175" s="266"/>
      <c r="BI175" s="266"/>
      <c r="BJ175" s="266"/>
      <c r="BK175" s="266"/>
      <c r="BL175" s="266"/>
      <c r="BM175" s="266"/>
      <c r="BN175" s="266"/>
      <c r="BO175" s="266"/>
      <c r="BP175" s="266"/>
      <c r="BQ175" s="266"/>
      <c r="BR175" s="100" t="s">
        <v>24</v>
      </c>
      <c r="BS175" s="82"/>
      <c r="BT175" s="82"/>
      <c r="BU175" s="82"/>
      <c r="BV175" s="82"/>
      <c r="BW175" s="82"/>
      <c r="BX175" s="82"/>
      <c r="BY175" s="82"/>
      <c r="BZ175" s="82"/>
    </row>
    <row r="176" spans="1:78" s="2" customFormat="1" ht="17.100000000000001" customHeight="1">
      <c r="A176" s="82"/>
      <c r="B176" s="82" t="s">
        <v>138</v>
      </c>
      <c r="C176" s="82"/>
      <c r="D176" s="82"/>
      <c r="E176" s="82"/>
      <c r="F176" s="82"/>
      <c r="G176" s="82"/>
      <c r="H176" s="82"/>
      <c r="I176" s="82"/>
      <c r="J176" s="82"/>
      <c r="K176" s="82"/>
      <c r="L176" s="82"/>
      <c r="M176" s="82"/>
      <c r="N176" s="82"/>
      <c r="O176" s="82"/>
      <c r="P176" s="82"/>
      <c r="Q176" s="82"/>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row>
    <row r="177" spans="1:78" s="2" customFormat="1" ht="17.100000000000001" customHeight="1">
      <c r="A177" s="82"/>
      <c r="B177" s="82" t="s">
        <v>143</v>
      </c>
      <c r="C177" s="82"/>
      <c r="D177" s="82"/>
      <c r="E177" s="82"/>
      <c r="F177" s="82"/>
      <c r="G177" s="82"/>
      <c r="H177" s="82"/>
      <c r="I177" s="82"/>
      <c r="J177" s="82"/>
      <c r="K177" s="82"/>
      <c r="L177" s="82"/>
      <c r="M177" s="82"/>
      <c r="N177" s="82"/>
      <c r="O177" s="82"/>
      <c r="P177" s="82"/>
      <c r="Q177" s="82"/>
      <c r="R177" s="82"/>
      <c r="S177" s="82" t="s">
        <v>21</v>
      </c>
      <c r="T177" s="82"/>
      <c r="U177" s="266"/>
      <c r="V177" s="266"/>
      <c r="W177" s="266"/>
      <c r="X177" s="266"/>
      <c r="Y177" s="100" t="s">
        <v>185</v>
      </c>
      <c r="Z177" s="82"/>
      <c r="AA177" s="82"/>
      <c r="AB177" s="82"/>
      <c r="AC177" s="82"/>
      <c r="AD177" s="82"/>
      <c r="AE177" s="82"/>
      <c r="AF177" s="82"/>
      <c r="AG177" s="82"/>
      <c r="AH177" s="82"/>
      <c r="AI177" s="82" t="s">
        <v>21</v>
      </c>
      <c r="AJ177" s="82"/>
      <c r="AK177" s="266"/>
      <c r="AL177" s="266"/>
      <c r="AM177" s="266"/>
      <c r="AN177" s="266"/>
      <c r="AO177" s="266"/>
      <c r="AP177" s="266"/>
      <c r="AQ177" s="266"/>
      <c r="AR177" s="266"/>
      <c r="AS177" s="266"/>
      <c r="AT177" s="82" t="s">
        <v>25</v>
      </c>
      <c r="AU177" s="82"/>
      <c r="AV177" s="82"/>
      <c r="AW177" s="82"/>
      <c r="AX177" s="100"/>
      <c r="AY177" s="82"/>
      <c r="AZ177" s="82"/>
      <c r="BA177" s="82"/>
      <c r="BB177" s="82"/>
      <c r="BC177" s="82"/>
      <c r="BD177" s="82"/>
      <c r="BE177" s="82"/>
      <c r="BF177" s="266"/>
      <c r="BG177" s="266"/>
      <c r="BH177" s="266"/>
      <c r="BI177" s="266"/>
      <c r="BJ177" s="266"/>
      <c r="BK177" s="266"/>
      <c r="BL177" s="266"/>
      <c r="BM177" s="266"/>
      <c r="BN177" s="266"/>
      <c r="BO177" s="266"/>
      <c r="BP177" s="266"/>
      <c r="BQ177" s="266"/>
      <c r="BR177" s="100" t="s">
        <v>24</v>
      </c>
      <c r="BS177" s="82"/>
      <c r="BT177" s="82"/>
      <c r="BU177" s="82"/>
      <c r="BV177" s="82"/>
      <c r="BW177" s="82"/>
      <c r="BX177" s="82"/>
      <c r="BY177" s="82"/>
      <c r="BZ177" s="82"/>
    </row>
    <row r="178" spans="1:78" s="2" customFormat="1" ht="17.100000000000001" customHeight="1">
      <c r="A178" s="82"/>
      <c r="B178" s="82"/>
      <c r="C178" s="82"/>
      <c r="D178" s="82"/>
      <c r="E178" s="82"/>
      <c r="F178" s="82"/>
      <c r="G178" s="82"/>
      <c r="H178" s="82"/>
      <c r="I178" s="82"/>
      <c r="J178" s="82"/>
      <c r="K178" s="82"/>
      <c r="L178" s="82"/>
      <c r="M178" s="82"/>
      <c r="N178" s="82"/>
      <c r="O178" s="82"/>
      <c r="P178" s="82"/>
      <c r="Q178" s="82"/>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row>
    <row r="179" spans="1:78" s="2" customFormat="1" ht="17.100000000000001" customHeight="1">
      <c r="A179" s="82"/>
      <c r="B179" s="82" t="s">
        <v>144</v>
      </c>
      <c r="C179" s="82"/>
      <c r="D179" s="82"/>
      <c r="E179" s="82"/>
      <c r="F179" s="82"/>
      <c r="G179" s="82"/>
      <c r="H179" s="82"/>
      <c r="I179" s="82"/>
      <c r="J179" s="82"/>
      <c r="K179" s="82"/>
      <c r="L179" s="82"/>
      <c r="M179" s="82"/>
      <c r="N179" s="82"/>
      <c r="O179" s="82"/>
      <c r="P179" s="82"/>
      <c r="Q179" s="82"/>
      <c r="R179" s="263" t="s">
        <v>400</v>
      </c>
      <c r="S179" s="263"/>
      <c r="T179" s="263"/>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145</v>
      </c>
      <c r="C180" s="82"/>
      <c r="D180" s="82"/>
      <c r="E180" s="82"/>
      <c r="F180" s="82"/>
      <c r="G180" s="82"/>
      <c r="H180" s="82"/>
      <c r="I180" s="82"/>
      <c r="J180" s="82"/>
      <c r="K180" s="82"/>
      <c r="L180" s="82"/>
      <c r="M180" s="82"/>
      <c r="N180" s="82"/>
      <c r="O180" s="82"/>
      <c r="P180" s="82"/>
      <c r="Q180" s="82"/>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146</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150</v>
      </c>
      <c r="C182" s="82"/>
      <c r="D182" s="82"/>
      <c r="E182" s="82"/>
      <c r="F182" s="82"/>
      <c r="G182" s="82"/>
      <c r="H182" s="82"/>
      <c r="I182" s="82"/>
      <c r="J182" s="82"/>
      <c r="K182" s="82"/>
      <c r="L182" s="82"/>
      <c r="M182" s="82"/>
      <c r="N182" s="82"/>
      <c r="O182" s="82"/>
      <c r="P182" s="82"/>
      <c r="Q182" s="82"/>
      <c r="R182" s="100"/>
      <c r="S182" s="100"/>
      <c r="T182" s="100"/>
      <c r="U182" s="82"/>
      <c r="V182" s="82"/>
      <c r="W182" s="82"/>
      <c r="X182" s="82"/>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5.0999999999999996" customHeight="1">
      <c r="A183" s="86"/>
      <c r="B183" s="86"/>
      <c r="C183" s="86"/>
      <c r="D183" s="86"/>
      <c r="E183" s="86"/>
      <c r="F183" s="86"/>
      <c r="G183" s="86"/>
      <c r="H183" s="86"/>
      <c r="I183" s="86"/>
      <c r="J183" s="86"/>
      <c r="K183" s="86"/>
      <c r="L183" s="86"/>
      <c r="M183" s="86"/>
      <c r="N183" s="86"/>
      <c r="O183" s="86"/>
      <c r="P183" s="86"/>
      <c r="Q183" s="86"/>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row>
    <row r="184" spans="1:78" s="2" customFormat="1" ht="5.0999999999999996"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row>
    <row r="185" spans="1:78" s="2" customFormat="1" ht="17.100000000000001" customHeight="1">
      <c r="A185" s="82"/>
      <c r="B185" s="82" t="s">
        <v>134</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142</v>
      </c>
      <c r="C186" s="82"/>
      <c r="D186" s="82"/>
      <c r="E186" s="82"/>
      <c r="F186" s="82"/>
      <c r="G186" s="82"/>
      <c r="H186" s="82"/>
      <c r="I186" s="82"/>
      <c r="J186" s="82"/>
      <c r="K186" s="82"/>
      <c r="L186" s="82"/>
      <c r="M186" s="82"/>
      <c r="N186" s="82"/>
      <c r="O186" s="82"/>
      <c r="P186" s="82"/>
      <c r="Q186" s="82"/>
      <c r="R186" s="82"/>
      <c r="S186" s="82" t="s">
        <v>21</v>
      </c>
      <c r="T186" s="82"/>
      <c r="U186" s="266"/>
      <c r="V186" s="266"/>
      <c r="W186" s="266"/>
      <c r="X186" s="266"/>
      <c r="Y186" s="100" t="s">
        <v>22</v>
      </c>
      <c r="Z186" s="82"/>
      <c r="AA186" s="82"/>
      <c r="AB186" s="82"/>
      <c r="AC186" s="82"/>
      <c r="AD186" s="82"/>
      <c r="AE186" s="82"/>
      <c r="AF186" s="82"/>
      <c r="AG186" s="82"/>
      <c r="AH186" s="82"/>
      <c r="AI186" s="82" t="s">
        <v>21</v>
      </c>
      <c r="AJ186" s="82"/>
      <c r="AK186" s="259"/>
      <c r="AL186" s="259"/>
      <c r="AM186" s="259"/>
      <c r="AN186" s="259"/>
      <c r="AO186" s="259"/>
      <c r="AP186" s="259"/>
      <c r="AQ186" s="259"/>
      <c r="AR186" s="259"/>
      <c r="AS186" s="259"/>
      <c r="AT186" s="259"/>
      <c r="AU186" s="259"/>
      <c r="AV186" s="259"/>
      <c r="AW186" s="100" t="s">
        <v>23</v>
      </c>
      <c r="AX186" s="82"/>
      <c r="AY186" s="82"/>
      <c r="AZ186" s="82"/>
      <c r="BA186" s="82"/>
      <c r="BB186" s="82"/>
      <c r="BC186" s="82"/>
      <c r="BD186" s="82"/>
      <c r="BE186" s="82"/>
      <c r="BF186" s="266"/>
      <c r="BG186" s="266"/>
      <c r="BH186" s="266"/>
      <c r="BI186" s="266"/>
      <c r="BJ186" s="266"/>
      <c r="BK186" s="266"/>
      <c r="BL186" s="266"/>
      <c r="BM186" s="266"/>
      <c r="BN186" s="266"/>
      <c r="BO186" s="266"/>
      <c r="BP186" s="266"/>
      <c r="BQ186" s="266"/>
      <c r="BR186" s="100" t="s">
        <v>24</v>
      </c>
      <c r="BS186" s="82"/>
      <c r="BT186" s="82"/>
      <c r="BU186" s="82"/>
      <c r="BV186" s="82"/>
      <c r="BW186" s="82"/>
      <c r="BX186" s="82"/>
      <c r="BY186" s="82"/>
      <c r="BZ186" s="82"/>
    </row>
    <row r="187" spans="1:78" s="2" customFormat="1" ht="17.100000000000001" customHeight="1">
      <c r="A187" s="82"/>
      <c r="B187" s="82" t="s">
        <v>138</v>
      </c>
      <c r="C187" s="82"/>
      <c r="D187" s="82"/>
      <c r="E187" s="82"/>
      <c r="F187" s="82"/>
      <c r="G187" s="82"/>
      <c r="H187" s="82"/>
      <c r="I187" s="82"/>
      <c r="J187" s="82"/>
      <c r="K187" s="82"/>
      <c r="L187" s="82"/>
      <c r="M187" s="82"/>
      <c r="N187" s="82"/>
      <c r="O187" s="82"/>
      <c r="P187" s="82"/>
      <c r="Q187" s="82"/>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row>
    <row r="188" spans="1:78" s="2" customFormat="1" ht="17.100000000000001" customHeight="1">
      <c r="A188" s="82"/>
      <c r="B188" s="82" t="s">
        <v>143</v>
      </c>
      <c r="C188" s="82"/>
      <c r="D188" s="82"/>
      <c r="E188" s="82"/>
      <c r="F188" s="82"/>
      <c r="G188" s="82"/>
      <c r="H188" s="82"/>
      <c r="I188" s="82"/>
      <c r="J188" s="82"/>
      <c r="K188" s="82"/>
      <c r="L188" s="82"/>
      <c r="M188" s="82"/>
      <c r="N188" s="82"/>
      <c r="O188" s="82"/>
      <c r="P188" s="82"/>
      <c r="Q188" s="82"/>
      <c r="R188" s="82"/>
      <c r="S188" s="82" t="s">
        <v>21</v>
      </c>
      <c r="T188" s="82"/>
      <c r="U188" s="266"/>
      <c r="V188" s="266"/>
      <c r="W188" s="266"/>
      <c r="X188" s="266"/>
      <c r="Y188" s="100" t="s">
        <v>185</v>
      </c>
      <c r="Z188" s="82"/>
      <c r="AA188" s="82"/>
      <c r="AB188" s="82"/>
      <c r="AC188" s="82"/>
      <c r="AD188" s="82"/>
      <c r="AE188" s="82"/>
      <c r="AF188" s="82"/>
      <c r="AG188" s="82"/>
      <c r="AH188" s="82"/>
      <c r="AI188" s="82" t="s">
        <v>21</v>
      </c>
      <c r="AJ188" s="82"/>
      <c r="AK188" s="266"/>
      <c r="AL188" s="266"/>
      <c r="AM188" s="266"/>
      <c r="AN188" s="266"/>
      <c r="AO188" s="266"/>
      <c r="AP188" s="266"/>
      <c r="AQ188" s="266"/>
      <c r="AR188" s="266"/>
      <c r="AS188" s="266"/>
      <c r="AT188" s="82" t="s">
        <v>25</v>
      </c>
      <c r="AU188" s="82"/>
      <c r="AV188" s="82"/>
      <c r="AW188" s="82"/>
      <c r="AX188" s="100"/>
      <c r="AY188" s="82"/>
      <c r="AZ188" s="82"/>
      <c r="BA188" s="82"/>
      <c r="BB188" s="82"/>
      <c r="BC188" s="82"/>
      <c r="BD188" s="82"/>
      <c r="BE188" s="82"/>
      <c r="BF188" s="266"/>
      <c r="BG188" s="266"/>
      <c r="BH188" s="266"/>
      <c r="BI188" s="266"/>
      <c r="BJ188" s="266"/>
      <c r="BK188" s="266"/>
      <c r="BL188" s="266"/>
      <c r="BM188" s="266"/>
      <c r="BN188" s="266"/>
      <c r="BO188" s="266"/>
      <c r="BP188" s="266"/>
      <c r="BQ188" s="266"/>
      <c r="BR188" s="100" t="s">
        <v>24</v>
      </c>
      <c r="BS188" s="82"/>
      <c r="BT188" s="82"/>
      <c r="BU188" s="82"/>
      <c r="BV188" s="82"/>
      <c r="BW188" s="82"/>
      <c r="BX188" s="82"/>
      <c r="BY188" s="82"/>
      <c r="BZ188" s="82"/>
    </row>
    <row r="189" spans="1:78" s="2" customFormat="1" ht="17.100000000000001" customHeight="1">
      <c r="A189" s="82"/>
      <c r="B189" s="82"/>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78" s="2" customFormat="1" ht="17.100000000000001" customHeight="1">
      <c r="A190" s="82"/>
      <c r="B190" s="82" t="s">
        <v>144</v>
      </c>
      <c r="C190" s="82"/>
      <c r="D190" s="82"/>
      <c r="E190" s="82"/>
      <c r="F190" s="82"/>
      <c r="G190" s="82"/>
      <c r="H190" s="82"/>
      <c r="I190" s="82"/>
      <c r="J190" s="82"/>
      <c r="K190" s="82"/>
      <c r="L190" s="82"/>
      <c r="M190" s="82"/>
      <c r="N190" s="82"/>
      <c r="O190" s="82"/>
      <c r="P190" s="82"/>
      <c r="Q190" s="82"/>
      <c r="R190" s="263" t="s">
        <v>400</v>
      </c>
      <c r="S190" s="263"/>
      <c r="T190" s="263"/>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145</v>
      </c>
      <c r="C191" s="82"/>
      <c r="D191" s="82"/>
      <c r="E191" s="82"/>
      <c r="F191" s="82"/>
      <c r="G191" s="82"/>
      <c r="H191" s="82"/>
      <c r="I191" s="82"/>
      <c r="J191" s="82"/>
      <c r="K191" s="82"/>
      <c r="L191" s="82"/>
      <c r="M191" s="82"/>
      <c r="N191" s="82"/>
      <c r="O191" s="82"/>
      <c r="P191" s="82"/>
      <c r="Q191" s="82"/>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146</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150</v>
      </c>
      <c r="C193" s="82"/>
      <c r="D193" s="82"/>
      <c r="E193" s="82"/>
      <c r="F193" s="82"/>
      <c r="G193" s="82"/>
      <c r="H193" s="82"/>
      <c r="I193" s="82"/>
      <c r="J193" s="82"/>
      <c r="K193" s="82"/>
      <c r="L193" s="82"/>
      <c r="M193" s="82"/>
      <c r="N193" s="82"/>
      <c r="O193" s="82"/>
      <c r="P193" s="82"/>
      <c r="Q193" s="82"/>
      <c r="R193" s="100"/>
      <c r="S193" s="100"/>
      <c r="T193" s="100"/>
      <c r="U193" s="82"/>
      <c r="V193" s="82"/>
      <c r="W193" s="82"/>
      <c r="X193" s="82"/>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5.0999999999999996" customHeight="1">
      <c r="A194" s="86"/>
      <c r="B194" s="86"/>
      <c r="C194" s="86"/>
      <c r="D194" s="86"/>
      <c r="E194" s="86"/>
      <c r="F194" s="86"/>
      <c r="G194" s="86"/>
      <c r="H194" s="86"/>
      <c r="I194" s="86"/>
      <c r="J194" s="86"/>
      <c r="K194" s="86"/>
      <c r="L194" s="86"/>
      <c r="M194" s="86"/>
      <c r="N194" s="86"/>
      <c r="O194" s="86"/>
      <c r="P194" s="86"/>
      <c r="Q194" s="86"/>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78" s="2" customFormat="1" ht="5.0999999999999996"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row>
    <row r="196" spans="1:78" s="2" customFormat="1" ht="17.100000000000001" customHeight="1">
      <c r="A196" s="82"/>
      <c r="B196" s="82" t="s">
        <v>142</v>
      </c>
      <c r="C196" s="82"/>
      <c r="D196" s="82"/>
      <c r="E196" s="82"/>
      <c r="F196" s="82"/>
      <c r="G196" s="82"/>
      <c r="H196" s="82"/>
      <c r="I196" s="82"/>
      <c r="J196" s="82"/>
      <c r="K196" s="82"/>
      <c r="L196" s="82"/>
      <c r="M196" s="82"/>
      <c r="N196" s="82"/>
      <c r="O196" s="82"/>
      <c r="P196" s="82"/>
      <c r="Q196" s="82"/>
      <c r="R196" s="82"/>
      <c r="S196" s="82" t="s">
        <v>21</v>
      </c>
      <c r="T196" s="82"/>
      <c r="U196" s="266"/>
      <c r="V196" s="266"/>
      <c r="W196" s="266"/>
      <c r="X196" s="266"/>
      <c r="Y196" s="100" t="s">
        <v>22</v>
      </c>
      <c r="Z196" s="82"/>
      <c r="AA196" s="82"/>
      <c r="AB196" s="82"/>
      <c r="AC196" s="82"/>
      <c r="AD196" s="82"/>
      <c r="AE196" s="82"/>
      <c r="AF196" s="82"/>
      <c r="AG196" s="82"/>
      <c r="AH196" s="82"/>
      <c r="AI196" s="82" t="s">
        <v>21</v>
      </c>
      <c r="AJ196" s="82"/>
      <c r="AK196" s="259"/>
      <c r="AL196" s="259"/>
      <c r="AM196" s="259"/>
      <c r="AN196" s="259"/>
      <c r="AO196" s="259"/>
      <c r="AP196" s="259"/>
      <c r="AQ196" s="259"/>
      <c r="AR196" s="259"/>
      <c r="AS196" s="259"/>
      <c r="AT196" s="259"/>
      <c r="AU196" s="259"/>
      <c r="AV196" s="259"/>
      <c r="AW196" s="100" t="s">
        <v>23</v>
      </c>
      <c r="AX196" s="82"/>
      <c r="AY196" s="82"/>
      <c r="AZ196" s="82"/>
      <c r="BA196" s="82"/>
      <c r="BB196" s="82"/>
      <c r="BC196" s="82"/>
      <c r="BD196" s="82"/>
      <c r="BE196" s="82"/>
      <c r="BF196" s="266"/>
      <c r="BG196" s="266"/>
      <c r="BH196" s="266"/>
      <c r="BI196" s="266"/>
      <c r="BJ196" s="266"/>
      <c r="BK196" s="266"/>
      <c r="BL196" s="266"/>
      <c r="BM196" s="266"/>
      <c r="BN196" s="266"/>
      <c r="BO196" s="266"/>
      <c r="BP196" s="266"/>
      <c r="BQ196" s="266"/>
      <c r="BR196" s="100" t="s">
        <v>24</v>
      </c>
      <c r="BS196" s="82"/>
      <c r="BT196" s="82"/>
      <c r="BU196" s="82"/>
      <c r="BV196" s="82"/>
      <c r="BW196" s="82"/>
      <c r="BX196" s="82"/>
      <c r="BY196" s="82"/>
      <c r="BZ196" s="82"/>
    </row>
    <row r="197" spans="1:78" s="2" customFormat="1" ht="17.100000000000001" customHeight="1">
      <c r="A197" s="82"/>
      <c r="B197" s="82" t="s">
        <v>138</v>
      </c>
      <c r="C197" s="82"/>
      <c r="D197" s="82"/>
      <c r="E197" s="82"/>
      <c r="F197" s="82"/>
      <c r="G197" s="82"/>
      <c r="H197" s="82"/>
      <c r="I197" s="82"/>
      <c r="J197" s="82"/>
      <c r="K197" s="82"/>
      <c r="L197" s="82"/>
      <c r="M197" s="82"/>
      <c r="N197" s="82"/>
      <c r="O197" s="82"/>
      <c r="P197" s="82"/>
      <c r="Q197" s="82"/>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row>
    <row r="198" spans="1:78" s="2" customFormat="1" ht="17.100000000000001" customHeight="1">
      <c r="A198" s="82"/>
      <c r="B198" s="82" t="s">
        <v>143</v>
      </c>
      <c r="C198" s="82"/>
      <c r="D198" s="82"/>
      <c r="E198" s="82"/>
      <c r="F198" s="82"/>
      <c r="G198" s="82"/>
      <c r="H198" s="82"/>
      <c r="I198" s="82"/>
      <c r="J198" s="82"/>
      <c r="K198" s="82"/>
      <c r="L198" s="82"/>
      <c r="M198" s="82"/>
      <c r="N198" s="82"/>
      <c r="O198" s="82"/>
      <c r="P198" s="82"/>
      <c r="Q198" s="82"/>
      <c r="R198" s="82"/>
      <c r="S198" s="82" t="s">
        <v>21</v>
      </c>
      <c r="T198" s="82"/>
      <c r="U198" s="266"/>
      <c r="V198" s="266"/>
      <c r="W198" s="266"/>
      <c r="X198" s="266"/>
      <c r="Y198" s="100" t="s">
        <v>185</v>
      </c>
      <c r="Z198" s="82"/>
      <c r="AA198" s="82"/>
      <c r="AB198" s="82"/>
      <c r="AC198" s="82"/>
      <c r="AD198" s="82"/>
      <c r="AE198" s="82"/>
      <c r="AF198" s="82"/>
      <c r="AG198" s="82"/>
      <c r="AH198" s="82"/>
      <c r="AI198" s="82" t="s">
        <v>21</v>
      </c>
      <c r="AJ198" s="82"/>
      <c r="AK198" s="266"/>
      <c r="AL198" s="266"/>
      <c r="AM198" s="266"/>
      <c r="AN198" s="266"/>
      <c r="AO198" s="266"/>
      <c r="AP198" s="266"/>
      <c r="AQ198" s="266"/>
      <c r="AR198" s="266"/>
      <c r="AS198" s="266"/>
      <c r="AT198" s="82" t="s">
        <v>25</v>
      </c>
      <c r="AU198" s="82"/>
      <c r="AV198" s="82"/>
      <c r="AW198" s="82"/>
      <c r="AX198" s="100"/>
      <c r="AY198" s="82"/>
      <c r="AZ198" s="82"/>
      <c r="BA198" s="82"/>
      <c r="BB198" s="82"/>
      <c r="BC198" s="82"/>
      <c r="BD198" s="82"/>
      <c r="BE198" s="82"/>
      <c r="BF198" s="266"/>
      <c r="BG198" s="266"/>
      <c r="BH198" s="266"/>
      <c r="BI198" s="266"/>
      <c r="BJ198" s="266"/>
      <c r="BK198" s="266"/>
      <c r="BL198" s="266"/>
      <c r="BM198" s="266"/>
      <c r="BN198" s="266"/>
      <c r="BO198" s="266"/>
      <c r="BP198" s="266"/>
      <c r="BQ198" s="266"/>
      <c r="BR198" s="100" t="s">
        <v>24</v>
      </c>
      <c r="BS198" s="82"/>
      <c r="BT198" s="82"/>
      <c r="BU198" s="82"/>
      <c r="BV198" s="82"/>
      <c r="BW198" s="82"/>
      <c r="BX198" s="82"/>
      <c r="BY198" s="82"/>
      <c r="BZ198" s="82"/>
    </row>
    <row r="199" spans="1:78" s="2" customFormat="1" ht="17.100000000000001" customHeight="1">
      <c r="A199" s="82"/>
      <c r="B199" s="82"/>
      <c r="C199" s="82"/>
      <c r="D199" s="82"/>
      <c r="E199" s="82"/>
      <c r="F199" s="82"/>
      <c r="G199" s="82"/>
      <c r="H199" s="82"/>
      <c r="I199" s="82"/>
      <c r="J199" s="82"/>
      <c r="K199" s="82"/>
      <c r="L199" s="82"/>
      <c r="M199" s="82"/>
      <c r="N199" s="82"/>
      <c r="O199" s="82"/>
      <c r="P199" s="82"/>
      <c r="Q199" s="82"/>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row>
    <row r="200" spans="1:78" s="2" customFormat="1" ht="17.100000000000001" customHeight="1">
      <c r="A200" s="82"/>
      <c r="B200" s="82" t="s">
        <v>144</v>
      </c>
      <c r="C200" s="82"/>
      <c r="D200" s="82"/>
      <c r="E200" s="82"/>
      <c r="F200" s="82"/>
      <c r="G200" s="82"/>
      <c r="H200" s="82"/>
      <c r="I200" s="82"/>
      <c r="J200" s="82"/>
      <c r="K200" s="82"/>
      <c r="L200" s="82"/>
      <c r="M200" s="82"/>
      <c r="N200" s="82"/>
      <c r="O200" s="82"/>
      <c r="P200" s="82"/>
      <c r="Q200" s="82"/>
      <c r="R200" s="263" t="s">
        <v>400</v>
      </c>
      <c r="S200" s="263"/>
      <c r="T200" s="263"/>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145</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146</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150</v>
      </c>
      <c r="C203" s="82"/>
      <c r="D203" s="82"/>
      <c r="E203" s="82"/>
      <c r="F203" s="82"/>
      <c r="G203" s="82"/>
      <c r="H203" s="82"/>
      <c r="I203" s="82"/>
      <c r="J203" s="82"/>
      <c r="K203" s="82"/>
      <c r="L203" s="82"/>
      <c r="M203" s="82"/>
      <c r="N203" s="82"/>
      <c r="O203" s="82"/>
      <c r="P203" s="82"/>
      <c r="Q203" s="82"/>
      <c r="R203" s="100"/>
      <c r="S203" s="100"/>
      <c r="T203" s="100"/>
      <c r="U203" s="82"/>
      <c r="V203" s="82"/>
      <c r="W203" s="82"/>
      <c r="X203" s="82"/>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5.0999999999999996"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row>
    <row r="205" spans="1:78" s="2" customFormat="1" ht="5.0999999999999996"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row>
    <row r="206" spans="1:78" s="2" customFormat="1" ht="17.100000000000001" customHeight="1">
      <c r="A206" s="82"/>
      <c r="B206" s="82" t="s">
        <v>142</v>
      </c>
      <c r="C206" s="82"/>
      <c r="D206" s="82"/>
      <c r="E206" s="82"/>
      <c r="F206" s="82"/>
      <c r="G206" s="82"/>
      <c r="H206" s="82"/>
      <c r="I206" s="82"/>
      <c r="J206" s="82"/>
      <c r="K206" s="82"/>
      <c r="L206" s="82"/>
      <c r="M206" s="82"/>
      <c r="N206" s="82"/>
      <c r="O206" s="82"/>
      <c r="P206" s="82"/>
      <c r="Q206" s="82"/>
      <c r="R206" s="82"/>
      <c r="S206" s="82" t="s">
        <v>21</v>
      </c>
      <c r="T206" s="82"/>
      <c r="U206" s="266"/>
      <c r="V206" s="266"/>
      <c r="W206" s="266"/>
      <c r="X206" s="266"/>
      <c r="Y206" s="100" t="s">
        <v>22</v>
      </c>
      <c r="Z206" s="82"/>
      <c r="AA206" s="82"/>
      <c r="AB206" s="82"/>
      <c r="AC206" s="82"/>
      <c r="AD206" s="82"/>
      <c r="AE206" s="82"/>
      <c r="AF206" s="82"/>
      <c r="AG206" s="82"/>
      <c r="AH206" s="82"/>
      <c r="AI206" s="82" t="s">
        <v>21</v>
      </c>
      <c r="AJ206" s="82"/>
      <c r="AK206" s="259"/>
      <c r="AL206" s="259"/>
      <c r="AM206" s="259"/>
      <c r="AN206" s="259"/>
      <c r="AO206" s="259"/>
      <c r="AP206" s="259"/>
      <c r="AQ206" s="259"/>
      <c r="AR206" s="259"/>
      <c r="AS206" s="259"/>
      <c r="AT206" s="259"/>
      <c r="AU206" s="259"/>
      <c r="AV206" s="259"/>
      <c r="AW206" s="100" t="s">
        <v>23</v>
      </c>
      <c r="AX206" s="82"/>
      <c r="AY206" s="82"/>
      <c r="AZ206" s="82"/>
      <c r="BA206" s="82"/>
      <c r="BB206" s="82"/>
      <c r="BC206" s="82"/>
      <c r="BD206" s="82"/>
      <c r="BE206" s="82"/>
      <c r="BF206" s="266"/>
      <c r="BG206" s="266"/>
      <c r="BH206" s="266"/>
      <c r="BI206" s="266"/>
      <c r="BJ206" s="266"/>
      <c r="BK206" s="266"/>
      <c r="BL206" s="266"/>
      <c r="BM206" s="266"/>
      <c r="BN206" s="266"/>
      <c r="BO206" s="266"/>
      <c r="BP206" s="266"/>
      <c r="BQ206" s="266"/>
      <c r="BR206" s="100" t="s">
        <v>24</v>
      </c>
      <c r="BS206" s="82"/>
      <c r="BT206" s="82"/>
      <c r="BU206" s="82"/>
      <c r="BV206" s="82"/>
      <c r="BW206" s="82"/>
      <c r="BX206" s="82"/>
      <c r="BY206" s="82"/>
      <c r="BZ206" s="82"/>
    </row>
    <row r="207" spans="1:78" s="2" customFormat="1" ht="17.100000000000001" customHeight="1">
      <c r="A207" s="82"/>
      <c r="B207" s="82" t="s">
        <v>138</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78" s="2" customFormat="1" ht="17.100000000000001" customHeight="1">
      <c r="A208" s="82"/>
      <c r="B208" s="82" t="s">
        <v>143</v>
      </c>
      <c r="C208" s="82"/>
      <c r="D208" s="82"/>
      <c r="E208" s="82"/>
      <c r="F208" s="82"/>
      <c r="G208" s="82"/>
      <c r="H208" s="82"/>
      <c r="I208" s="82"/>
      <c r="J208" s="82"/>
      <c r="K208" s="82"/>
      <c r="L208" s="82"/>
      <c r="M208" s="82"/>
      <c r="N208" s="82"/>
      <c r="O208" s="82"/>
      <c r="P208" s="82"/>
      <c r="Q208" s="82"/>
      <c r="R208" s="82"/>
      <c r="S208" s="82" t="s">
        <v>21</v>
      </c>
      <c r="T208" s="82"/>
      <c r="U208" s="266"/>
      <c r="V208" s="266"/>
      <c r="W208" s="266"/>
      <c r="X208" s="266"/>
      <c r="Y208" s="100" t="s">
        <v>185</v>
      </c>
      <c r="Z208" s="82"/>
      <c r="AA208" s="82"/>
      <c r="AB208" s="82"/>
      <c r="AC208" s="82"/>
      <c r="AD208" s="82"/>
      <c r="AE208" s="82"/>
      <c r="AF208" s="82"/>
      <c r="AG208" s="82"/>
      <c r="AH208" s="82"/>
      <c r="AI208" s="82" t="s">
        <v>21</v>
      </c>
      <c r="AJ208" s="82"/>
      <c r="AK208" s="266"/>
      <c r="AL208" s="266"/>
      <c r="AM208" s="266"/>
      <c r="AN208" s="266"/>
      <c r="AO208" s="266"/>
      <c r="AP208" s="266"/>
      <c r="AQ208" s="266"/>
      <c r="AR208" s="266"/>
      <c r="AS208" s="266"/>
      <c r="AT208" s="82" t="s">
        <v>25</v>
      </c>
      <c r="AU208" s="82"/>
      <c r="AV208" s="82"/>
      <c r="AW208" s="82"/>
      <c r="AX208" s="100"/>
      <c r="AY208" s="82"/>
      <c r="AZ208" s="82"/>
      <c r="BA208" s="82"/>
      <c r="BB208" s="82"/>
      <c r="BC208" s="82"/>
      <c r="BD208" s="82"/>
      <c r="BE208" s="82"/>
      <c r="BF208" s="266"/>
      <c r="BG208" s="266"/>
      <c r="BH208" s="266"/>
      <c r="BI208" s="266"/>
      <c r="BJ208" s="266"/>
      <c r="BK208" s="266"/>
      <c r="BL208" s="266"/>
      <c r="BM208" s="266"/>
      <c r="BN208" s="266"/>
      <c r="BO208" s="266"/>
      <c r="BP208" s="266"/>
      <c r="BQ208" s="266"/>
      <c r="BR208" s="100" t="s">
        <v>24</v>
      </c>
      <c r="BS208" s="82"/>
      <c r="BT208" s="82"/>
      <c r="BU208" s="82"/>
      <c r="BV208" s="82"/>
      <c r="BW208" s="82"/>
      <c r="BX208" s="82"/>
      <c r="BY208" s="82"/>
      <c r="BZ208" s="82"/>
    </row>
    <row r="209" spans="1:78" s="2" customFormat="1" ht="17.100000000000001" customHeight="1">
      <c r="A209" s="82"/>
      <c r="B209" s="82"/>
      <c r="C209" s="82"/>
      <c r="D209" s="82"/>
      <c r="E209" s="82"/>
      <c r="F209" s="82"/>
      <c r="G209" s="82"/>
      <c r="H209" s="82"/>
      <c r="I209" s="82"/>
      <c r="J209" s="82"/>
      <c r="K209" s="82"/>
      <c r="L209" s="82"/>
      <c r="M209" s="82"/>
      <c r="N209" s="82"/>
      <c r="O209" s="82"/>
      <c r="P209" s="82"/>
      <c r="Q209" s="82"/>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row>
    <row r="210" spans="1:78" s="2" customFormat="1" ht="17.100000000000001" customHeight="1">
      <c r="A210" s="82"/>
      <c r="B210" s="82" t="s">
        <v>144</v>
      </c>
      <c r="C210" s="82"/>
      <c r="D210" s="82"/>
      <c r="E210" s="82"/>
      <c r="F210" s="82"/>
      <c r="G210" s="82"/>
      <c r="H210" s="82"/>
      <c r="I210" s="82"/>
      <c r="J210" s="82"/>
      <c r="K210" s="82"/>
      <c r="L210" s="82"/>
      <c r="M210" s="82"/>
      <c r="N210" s="82"/>
      <c r="O210" s="82"/>
      <c r="P210" s="82"/>
      <c r="Q210" s="82"/>
      <c r="R210" s="263" t="s">
        <v>400</v>
      </c>
      <c r="S210" s="263"/>
      <c r="T210" s="263"/>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145</v>
      </c>
      <c r="C211" s="82"/>
      <c r="D211" s="82"/>
      <c r="E211" s="82"/>
      <c r="F211" s="82"/>
      <c r="G211" s="82"/>
      <c r="H211" s="82"/>
      <c r="I211" s="82"/>
      <c r="J211" s="82"/>
      <c r="K211" s="82"/>
      <c r="L211" s="82"/>
      <c r="M211" s="82"/>
      <c r="N211" s="82"/>
      <c r="O211" s="82"/>
      <c r="P211" s="82"/>
      <c r="Q211" s="82"/>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146</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150</v>
      </c>
      <c r="C213" s="82"/>
      <c r="D213" s="82"/>
      <c r="E213" s="82"/>
      <c r="F213" s="82"/>
      <c r="G213" s="82"/>
      <c r="H213" s="82"/>
      <c r="I213" s="82"/>
      <c r="J213" s="82"/>
      <c r="K213" s="82"/>
      <c r="L213" s="82"/>
      <c r="M213" s="82"/>
      <c r="N213" s="82"/>
      <c r="O213" s="82"/>
      <c r="P213" s="82"/>
      <c r="Q213" s="82"/>
      <c r="R213" s="100"/>
      <c r="S213" s="100"/>
      <c r="T213" s="100"/>
      <c r="U213" s="82"/>
      <c r="V213" s="82"/>
      <c r="W213" s="82"/>
      <c r="X213" s="82"/>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5.0999999999999996" customHeight="1">
      <c r="A214" s="86"/>
      <c r="B214" s="86"/>
      <c r="C214" s="86"/>
      <c r="D214" s="86"/>
      <c r="E214" s="86"/>
      <c r="F214" s="86"/>
      <c r="G214" s="86"/>
      <c r="H214" s="86"/>
      <c r="I214" s="86"/>
      <c r="J214" s="86"/>
      <c r="K214" s="86"/>
      <c r="L214" s="86"/>
      <c r="M214" s="86"/>
      <c r="N214" s="86"/>
      <c r="O214" s="86"/>
      <c r="P214" s="86"/>
      <c r="Q214" s="86"/>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row>
    <row r="215" spans="1:78" s="2" customFormat="1" ht="5.0999999999999996" customHeight="1">
      <c r="A215" s="82"/>
      <c r="B215" s="82"/>
      <c r="C215" s="82"/>
      <c r="D215" s="82"/>
      <c r="E215" s="82"/>
      <c r="F215" s="82"/>
      <c r="G215" s="82"/>
      <c r="H215" s="82"/>
      <c r="I215" s="82"/>
      <c r="J215" s="82"/>
      <c r="K215" s="82"/>
      <c r="L215" s="82"/>
      <c r="M215" s="82"/>
      <c r="N215" s="82"/>
      <c r="O215" s="82"/>
      <c r="P215" s="82"/>
      <c r="Q215" s="82"/>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row>
    <row r="216" spans="1:78" s="2" customFormat="1" ht="17.100000000000001" customHeight="1">
      <c r="A216" s="82" t="s">
        <v>330</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row>
    <row r="217" spans="1:78" s="2" customFormat="1" ht="17.100000000000001" customHeight="1">
      <c r="A217" s="82"/>
      <c r="B217" s="82" t="s">
        <v>147</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78" s="2" customFormat="1" ht="17.100000000000001" customHeight="1">
      <c r="A218" s="82"/>
      <c r="B218" s="82" t="s">
        <v>151</v>
      </c>
      <c r="C218" s="82"/>
      <c r="D218" s="82"/>
      <c r="E218" s="82"/>
      <c r="F218" s="82"/>
      <c r="G218" s="82"/>
      <c r="H218" s="82"/>
      <c r="I218" s="82"/>
      <c r="J218" s="82"/>
      <c r="K218" s="82"/>
      <c r="L218" s="82"/>
      <c r="M218" s="82"/>
      <c r="N218" s="82" t="s">
        <v>188</v>
      </c>
      <c r="O218" s="82"/>
      <c r="P218" s="82"/>
      <c r="Q218" s="82"/>
      <c r="R218" s="82"/>
      <c r="S218" s="82"/>
      <c r="T218" s="82"/>
      <c r="U218" s="82"/>
      <c r="V218" s="82"/>
      <c r="W218" s="82"/>
      <c r="X218" s="82"/>
      <c r="Y218" s="82" t="s">
        <v>189</v>
      </c>
      <c r="Z218" s="82"/>
      <c r="AA218" s="259"/>
      <c r="AB218" s="259"/>
      <c r="AC218" s="259"/>
      <c r="AD218" s="259"/>
      <c r="AE218" s="259"/>
      <c r="AF218" s="259"/>
      <c r="AG218" s="259"/>
      <c r="AH218" s="259"/>
      <c r="AI218" s="259"/>
      <c r="AJ218" s="259"/>
      <c r="AK218" s="259"/>
      <c r="AL218" s="259"/>
      <c r="AM218" s="259"/>
      <c r="AN218" s="82" t="s">
        <v>65</v>
      </c>
      <c r="AO218" s="82"/>
      <c r="AP218" s="82"/>
      <c r="AQ218" s="82"/>
      <c r="AR218" s="82"/>
      <c r="AS218" s="82" t="s">
        <v>114</v>
      </c>
      <c r="AT218" s="82"/>
      <c r="AU218" s="259"/>
      <c r="AV218" s="259"/>
      <c r="AW218" s="259"/>
      <c r="AX218" s="259"/>
      <c r="AY218" s="259"/>
      <c r="AZ218" s="259"/>
      <c r="BA218" s="259"/>
      <c r="BB218" s="259"/>
      <c r="BC218" s="259"/>
      <c r="BD218" s="259"/>
      <c r="BE218" s="259"/>
      <c r="BF218" s="259"/>
      <c r="BG218" s="259"/>
      <c r="BH218" s="82" t="s">
        <v>24</v>
      </c>
      <c r="BI218" s="82"/>
      <c r="BJ218" s="82"/>
      <c r="BK218" s="82"/>
      <c r="BL218" s="82"/>
      <c r="BM218" s="82"/>
      <c r="BN218" s="82"/>
      <c r="BO218" s="82"/>
      <c r="BP218" s="82"/>
      <c r="BQ218" s="82"/>
      <c r="BR218" s="82"/>
      <c r="BS218" s="82"/>
      <c r="BT218" s="82"/>
      <c r="BU218" s="82"/>
      <c r="BV218" s="82"/>
      <c r="BW218" s="82"/>
      <c r="BX218" s="82"/>
      <c r="BY218" s="82"/>
      <c r="BZ218" s="82"/>
    </row>
    <row r="219" spans="1:78" s="2" customFormat="1" ht="17.100000000000001"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row>
    <row r="220" spans="1:78" s="2" customFormat="1" ht="17.100000000000001" customHeight="1">
      <c r="A220" s="82"/>
      <c r="B220" s="82" t="s">
        <v>139</v>
      </c>
      <c r="C220" s="82"/>
      <c r="D220" s="82"/>
      <c r="E220" s="82"/>
      <c r="F220" s="82"/>
      <c r="G220" s="82"/>
      <c r="H220" s="82"/>
      <c r="I220" s="82"/>
      <c r="J220" s="82"/>
      <c r="K220" s="82"/>
      <c r="L220" s="82"/>
      <c r="M220" s="82"/>
      <c r="N220" s="82"/>
      <c r="O220" s="82"/>
      <c r="P220" s="82"/>
      <c r="Q220" s="82"/>
      <c r="R220" s="263" t="s">
        <v>400</v>
      </c>
      <c r="S220" s="263"/>
      <c r="T220" s="263"/>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149</v>
      </c>
      <c r="C221" s="82"/>
      <c r="D221" s="82"/>
      <c r="E221" s="82"/>
      <c r="F221" s="82"/>
      <c r="G221" s="82"/>
      <c r="H221" s="82"/>
      <c r="I221" s="82"/>
      <c r="J221" s="82"/>
      <c r="K221" s="82"/>
      <c r="L221" s="82"/>
      <c r="M221" s="82"/>
      <c r="N221" s="82"/>
      <c r="O221" s="82"/>
      <c r="P221" s="82"/>
      <c r="Q221" s="82"/>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141</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43" customFormat="1" ht="5.0999999999999996"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row>
    <row r="224" spans="1:78" s="43" customFormat="1" ht="5.0999999999999996"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row>
    <row r="225" spans="1:91" s="43" customFormat="1" ht="17.100000000000001" customHeight="1">
      <c r="A225" s="114" t="s">
        <v>231</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91" s="43" customFormat="1" ht="17.100000000000001" customHeight="1">
      <c r="A226" s="114"/>
      <c r="B226" s="114"/>
      <c r="C226" s="114"/>
      <c r="D226" s="114"/>
      <c r="E226" s="114"/>
      <c r="F226" s="114"/>
      <c r="G226" s="114"/>
      <c r="H226" s="114"/>
      <c r="I226" s="114"/>
      <c r="J226" s="114"/>
      <c r="K226" s="294" t="s">
        <v>35</v>
      </c>
      <c r="L226" s="294"/>
      <c r="M226" s="294"/>
      <c r="N226" s="114" t="s">
        <v>378</v>
      </c>
      <c r="O226" s="114"/>
      <c r="P226" s="114"/>
      <c r="Q226" s="114"/>
      <c r="R226" s="114"/>
      <c r="S226" s="114"/>
      <c r="T226" s="114"/>
      <c r="U226" s="114"/>
      <c r="V226" s="115" t="s">
        <v>232</v>
      </c>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5"/>
      <c r="BF226" s="295"/>
      <c r="BG226" s="295"/>
      <c r="BH226" s="295"/>
      <c r="BI226" s="295"/>
      <c r="BJ226" s="295"/>
      <c r="BK226" s="295"/>
      <c r="BL226" s="295"/>
      <c r="BM226" s="295"/>
      <c r="BN226" s="295"/>
      <c r="BO226" s="295"/>
      <c r="BP226" s="295"/>
      <c r="BQ226" s="295"/>
      <c r="BR226" s="295"/>
      <c r="BS226" s="295"/>
      <c r="BT226" s="295"/>
      <c r="BU226" s="295"/>
      <c r="BV226" s="295"/>
      <c r="BW226" s="114" t="s">
        <v>67</v>
      </c>
      <c r="BX226" s="114"/>
      <c r="BY226" s="114"/>
      <c r="BZ226" s="114"/>
      <c r="CM226" s="46" t="str">
        <f>IF(K226="■",1,IF(K227="■",2,IF(K228="■",3,"")))</f>
        <v/>
      </c>
    </row>
    <row r="227" spans="1:91" s="43" customFormat="1" ht="17.100000000000001" customHeight="1">
      <c r="A227" s="114"/>
      <c r="B227" s="114"/>
      <c r="C227" s="114"/>
      <c r="D227" s="114"/>
      <c r="E227" s="114"/>
      <c r="F227" s="114"/>
      <c r="G227" s="114"/>
      <c r="H227" s="114"/>
      <c r="I227" s="114"/>
      <c r="J227" s="114"/>
      <c r="K227" s="294" t="s">
        <v>35</v>
      </c>
      <c r="L227" s="294"/>
      <c r="M227" s="294"/>
      <c r="N227" s="114" t="s">
        <v>379</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row>
    <row r="228" spans="1:91" s="43" customFormat="1" ht="17.100000000000001" customHeight="1">
      <c r="A228" s="114"/>
      <c r="B228" s="114"/>
      <c r="C228" s="114"/>
      <c r="D228" s="114"/>
      <c r="E228" s="114"/>
      <c r="F228" s="114"/>
      <c r="G228" s="114"/>
      <c r="H228" s="114"/>
      <c r="I228" s="114"/>
      <c r="J228" s="114"/>
      <c r="K228" s="294" t="s">
        <v>377</v>
      </c>
      <c r="L228" s="294"/>
      <c r="M228" s="294"/>
      <c r="N228" s="114" t="s">
        <v>380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91" s="43" customFormat="1" ht="5.0999999999999996"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row>
    <row r="230" spans="1:91" s="43" customFormat="1" ht="5.0999999999999996"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91" s="43" customFormat="1" ht="17.100000000000001" customHeight="1">
      <c r="A231" s="114" t="s">
        <v>399</v>
      </c>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row>
    <row r="232" spans="1:91" s="43" customFormat="1" ht="17.100000000000001" customHeight="1">
      <c r="A232" s="114"/>
      <c r="B232" s="114"/>
      <c r="C232" s="114"/>
      <c r="D232" s="114"/>
      <c r="E232" s="114"/>
      <c r="F232" s="114"/>
      <c r="G232" s="114"/>
      <c r="H232" s="114"/>
      <c r="I232" s="114"/>
      <c r="J232" s="114"/>
      <c r="K232" s="294" t="s">
        <v>35</v>
      </c>
      <c r="L232" s="294"/>
      <c r="M232" s="294"/>
      <c r="N232" s="114" t="s">
        <v>388</v>
      </c>
      <c r="O232" s="114"/>
      <c r="P232" s="114"/>
      <c r="Q232" s="114"/>
      <c r="R232" s="114"/>
      <c r="S232" s="114"/>
      <c r="T232" s="114"/>
      <c r="U232" s="114"/>
      <c r="V232" s="115" t="s">
        <v>232</v>
      </c>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114" t="s">
        <v>67</v>
      </c>
      <c r="BX232" s="114"/>
      <c r="BY232" s="114"/>
      <c r="BZ232" s="114"/>
      <c r="CM232" s="46" t="str">
        <f>IF(K232="■",1,"")</f>
        <v/>
      </c>
    </row>
    <row r="233" spans="1:91" s="43" customFormat="1" ht="17.100000000000001" customHeight="1">
      <c r="A233" s="114"/>
      <c r="B233" s="114"/>
      <c r="C233" s="114"/>
      <c r="D233" s="114"/>
      <c r="E233" s="114"/>
      <c r="F233" s="114"/>
      <c r="G233" s="114"/>
      <c r="H233" s="114"/>
      <c r="I233" s="114"/>
      <c r="J233" s="114"/>
      <c r="K233" s="294" t="s">
        <v>377</v>
      </c>
      <c r="L233" s="294"/>
      <c r="M233" s="294"/>
      <c r="N233" s="114" t="s">
        <v>389</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35</v>
      </c>
      <c r="L234" s="294"/>
      <c r="M234" s="294"/>
      <c r="N234" s="114" t="s">
        <v>390</v>
      </c>
      <c r="O234" s="114"/>
      <c r="P234" s="114"/>
      <c r="Q234" s="114"/>
      <c r="R234" s="114"/>
      <c r="S234" s="114"/>
      <c r="T234" s="114"/>
      <c r="U234" s="114"/>
      <c r="V234" s="115" t="s">
        <v>232</v>
      </c>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114" t="s">
        <v>67</v>
      </c>
      <c r="BX234" s="114"/>
      <c r="BY234" s="114"/>
      <c r="BZ234" s="114"/>
      <c r="CM234" s="46" t="str">
        <f>IF(K234="■",1,"")</f>
        <v/>
      </c>
    </row>
    <row r="235" spans="1:91" s="43" customFormat="1" ht="5.0999999999999996"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row>
    <row r="236" spans="1:91" s="43" customFormat="1" ht="5.0999999999999996"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row>
    <row r="237" spans="1:91" s="44" customFormat="1" ht="17.100000000000001" customHeight="1">
      <c r="A237" s="114" t="s">
        <v>391</v>
      </c>
      <c r="B237" s="114"/>
      <c r="C237" s="114"/>
      <c r="D237" s="114"/>
      <c r="E237" s="114"/>
      <c r="F237" s="114"/>
      <c r="G237" s="114"/>
      <c r="H237" s="114"/>
      <c r="I237" s="114"/>
      <c r="J237" s="114"/>
      <c r="K237" s="114"/>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c r="BL237" s="296"/>
      <c r="BM237" s="296"/>
      <c r="BN237" s="296"/>
      <c r="BO237" s="296"/>
      <c r="BP237" s="296"/>
      <c r="BQ237" s="296"/>
      <c r="BR237" s="296"/>
      <c r="BS237" s="296"/>
      <c r="BT237" s="296"/>
      <c r="BU237" s="296"/>
      <c r="BV237" s="296"/>
      <c r="BW237" s="296"/>
      <c r="BX237" s="296"/>
      <c r="BY237" s="296"/>
      <c r="BZ237" s="296"/>
    </row>
    <row r="238" spans="1:91" s="44" customFormat="1" ht="17.100000000000001" customHeight="1">
      <c r="A238" s="114"/>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5.0999999999999996"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row>
    <row r="240" spans="1:91" s="2" customFormat="1" ht="17.100000000000001" customHeight="1">
      <c r="A240" s="263" t="s">
        <v>31</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row>
    <row r="241" spans="1:78" s="2" customFormat="1" ht="17.100000000000001" customHeight="1">
      <c r="A241" s="86"/>
      <c r="B241" s="86" t="s">
        <v>32</v>
      </c>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row>
    <row r="242" spans="1:78" s="2" customFormat="1" ht="5.0999999999999996" customHeight="1">
      <c r="A242" s="8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row>
    <row r="243" spans="1:78" s="2" customFormat="1" ht="17.100000000000001" customHeight="1">
      <c r="A243" s="82"/>
      <c r="B243" s="82" t="s">
        <v>33</v>
      </c>
      <c r="C243" s="82"/>
      <c r="D243" s="82"/>
      <c r="E243" s="82"/>
      <c r="F243" s="82"/>
      <c r="G243" s="82"/>
      <c r="H243" s="82"/>
      <c r="I243" s="82"/>
      <c r="J243" s="82"/>
      <c r="K243" s="82"/>
      <c r="L243" s="82"/>
      <c r="M243" s="116"/>
      <c r="N243" s="116"/>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c r="AR243" s="297"/>
      <c r="AS243" s="297"/>
      <c r="AT243" s="297"/>
      <c r="AU243" s="297"/>
      <c r="AV243" s="297"/>
      <c r="AW243" s="297"/>
      <c r="AX243" s="297"/>
      <c r="AY243" s="297"/>
      <c r="AZ243" s="297"/>
      <c r="BA243" s="297"/>
      <c r="BB243" s="297"/>
      <c r="BC243" s="297"/>
      <c r="BD243" s="297"/>
      <c r="BE243" s="297"/>
      <c r="BF243" s="297"/>
      <c r="BG243" s="297"/>
      <c r="BH243" s="297"/>
      <c r="BI243" s="297"/>
      <c r="BJ243" s="297"/>
      <c r="BK243" s="297"/>
      <c r="BL243" s="297"/>
      <c r="BM243" s="297"/>
      <c r="BN243" s="297"/>
      <c r="BO243" s="297"/>
      <c r="BP243" s="297"/>
      <c r="BQ243" s="297"/>
      <c r="BR243" s="297"/>
      <c r="BS243" s="297"/>
      <c r="BT243" s="297"/>
      <c r="BU243" s="297"/>
      <c r="BV243" s="297"/>
      <c r="BW243" s="116"/>
      <c r="BX243" s="116"/>
      <c r="BY243" s="116"/>
      <c r="BZ243" s="116"/>
    </row>
    <row r="244" spans="1:78" s="44" customFormat="1" ht="5.0999999999999996"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row>
    <row r="245" spans="1:78" s="44" customFormat="1" ht="5.0999999999999996"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row>
    <row r="246" spans="1:78" s="2" customFormat="1" ht="17.100000000000001" customHeight="1">
      <c r="A246" s="82"/>
      <c r="B246" s="82" t="s">
        <v>34</v>
      </c>
      <c r="C246" s="82"/>
      <c r="D246" s="82"/>
      <c r="E246" s="82"/>
      <c r="F246" s="82"/>
      <c r="G246" s="82"/>
      <c r="H246" s="82"/>
      <c r="I246" s="82"/>
      <c r="J246" s="82"/>
      <c r="K246" s="82"/>
      <c r="L246" s="82"/>
      <c r="M246" s="116"/>
      <c r="N246" s="116"/>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297"/>
      <c r="AO246" s="297"/>
      <c r="AP246" s="297"/>
      <c r="AQ246" s="297"/>
      <c r="AR246" s="297"/>
      <c r="AS246" s="297"/>
      <c r="AT246" s="297"/>
      <c r="AU246" s="297"/>
      <c r="AV246" s="297"/>
      <c r="AW246" s="297"/>
      <c r="AX246" s="297"/>
      <c r="AY246" s="297"/>
      <c r="AZ246" s="297"/>
      <c r="BA246" s="297"/>
      <c r="BB246" s="297"/>
      <c r="BC246" s="297"/>
      <c r="BD246" s="297"/>
      <c r="BE246" s="297"/>
      <c r="BF246" s="297"/>
      <c r="BG246" s="297"/>
      <c r="BH246" s="297"/>
      <c r="BI246" s="297"/>
      <c r="BJ246" s="297"/>
      <c r="BK246" s="297"/>
      <c r="BL246" s="297"/>
      <c r="BM246" s="297"/>
      <c r="BN246" s="297"/>
      <c r="BO246" s="297"/>
      <c r="BP246" s="297"/>
      <c r="BQ246" s="297"/>
      <c r="BR246" s="297"/>
      <c r="BS246" s="297"/>
      <c r="BT246" s="297"/>
      <c r="BU246" s="297"/>
      <c r="BV246" s="297"/>
      <c r="BW246" s="116"/>
      <c r="BX246" s="116"/>
      <c r="BY246" s="116"/>
      <c r="BZ246" s="116"/>
    </row>
    <row r="247" spans="1:78" s="44" customFormat="1" ht="5.0999999999999996"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row>
    <row r="248" spans="1:78" s="44" customFormat="1" ht="5.0999999999999996"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row>
    <row r="249" spans="1:78" s="2" customFormat="1" ht="17.100000000000001" customHeight="1">
      <c r="A249" s="82"/>
      <c r="B249" s="82" t="s">
        <v>201</v>
      </c>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row>
    <row r="250" spans="1:78" s="2" customFormat="1" ht="17.100000000000001" customHeight="1">
      <c r="A250" s="82"/>
      <c r="B250" s="82"/>
      <c r="C250" s="82"/>
      <c r="D250" s="82"/>
      <c r="E250" s="82"/>
      <c r="F250" s="82"/>
      <c r="G250" s="259" t="s">
        <v>35</v>
      </c>
      <c r="H250" s="259"/>
      <c r="I250" s="259"/>
      <c r="J250" s="82"/>
      <c r="K250" s="82" t="s">
        <v>190</v>
      </c>
      <c r="L250" s="82"/>
      <c r="M250" s="82"/>
      <c r="N250" s="82"/>
      <c r="O250" s="82"/>
      <c r="P250" s="82"/>
      <c r="Q250" s="82"/>
      <c r="R250" s="82"/>
      <c r="S250" s="82"/>
      <c r="T250" s="82"/>
      <c r="U250" s="82"/>
      <c r="V250" s="82"/>
      <c r="W250" s="82"/>
      <c r="X250" s="82" t="s">
        <v>21</v>
      </c>
      <c r="Y250" s="259" t="s">
        <v>35</v>
      </c>
      <c r="Z250" s="259"/>
      <c r="AA250" s="259"/>
      <c r="AB250" s="82"/>
      <c r="AC250" s="82" t="s">
        <v>36</v>
      </c>
      <c r="AD250" s="82"/>
      <c r="AE250" s="82"/>
      <c r="AF250" s="82"/>
      <c r="AG250" s="82"/>
      <c r="AH250" s="82"/>
      <c r="AI250" s="82"/>
      <c r="AJ250" s="82"/>
      <c r="AK250" s="259" t="s">
        <v>35</v>
      </c>
      <c r="AL250" s="259"/>
      <c r="AM250" s="259"/>
      <c r="AN250" s="82"/>
      <c r="AO250" s="82" t="s">
        <v>37</v>
      </c>
      <c r="AP250" s="82"/>
      <c r="AQ250" s="82"/>
      <c r="AR250" s="82"/>
      <c r="AS250" s="82"/>
      <c r="AT250" s="82"/>
      <c r="AU250" s="82"/>
      <c r="AV250" s="82"/>
      <c r="AW250" s="82"/>
      <c r="AX250" s="82"/>
      <c r="AY250" s="82"/>
      <c r="AZ250" s="259" t="s">
        <v>35</v>
      </c>
      <c r="BA250" s="259"/>
      <c r="BB250" s="259"/>
      <c r="BC250" s="82"/>
      <c r="BD250" s="82" t="s">
        <v>392</v>
      </c>
      <c r="BE250" s="82"/>
      <c r="BF250" s="82"/>
      <c r="BG250" s="82"/>
      <c r="BH250" s="82"/>
      <c r="BI250" s="82"/>
      <c r="BJ250" s="82"/>
      <c r="BK250" s="82"/>
      <c r="BL250" s="82"/>
      <c r="BM250" s="82"/>
      <c r="BN250" s="82"/>
      <c r="BO250" s="82"/>
      <c r="BP250" s="82"/>
      <c r="BQ250" s="82"/>
      <c r="BR250" s="82"/>
      <c r="BS250" s="82"/>
      <c r="BT250" s="82"/>
      <c r="BU250" s="82"/>
      <c r="BV250" s="82"/>
      <c r="BW250" s="82"/>
      <c r="BX250" s="82"/>
      <c r="BY250" s="82" t="s">
        <v>65</v>
      </c>
      <c r="BZ250" s="82"/>
    </row>
    <row r="251" spans="1:78" s="2" customFormat="1" ht="17.100000000000001" customHeight="1">
      <c r="A251" s="82"/>
      <c r="B251" s="82"/>
      <c r="C251" s="82"/>
      <c r="D251" s="82"/>
      <c r="E251" s="82"/>
      <c r="F251" s="82"/>
      <c r="G251" s="259" t="s">
        <v>35</v>
      </c>
      <c r="H251" s="259"/>
      <c r="I251" s="259"/>
      <c r="J251" s="82"/>
      <c r="K251" s="82" t="s">
        <v>136</v>
      </c>
      <c r="L251" s="82"/>
      <c r="M251" s="82"/>
      <c r="N251" s="82"/>
      <c r="O251" s="82"/>
      <c r="P251" s="82"/>
      <c r="Q251" s="82"/>
      <c r="R251" s="82"/>
      <c r="S251" s="82"/>
      <c r="T251" s="82"/>
      <c r="U251" s="82"/>
      <c r="V251" s="82"/>
      <c r="W251" s="82"/>
      <c r="X251" s="82"/>
      <c r="Y251" s="82"/>
      <c r="Z251" s="82"/>
      <c r="AA251" s="82"/>
      <c r="AB251" s="82"/>
      <c r="AC251" s="82"/>
      <c r="AD251" s="259" t="s">
        <v>35</v>
      </c>
      <c r="AE251" s="259"/>
      <c r="AF251" s="259"/>
      <c r="AG251" s="82"/>
      <c r="AH251" s="82" t="s">
        <v>393</v>
      </c>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row>
    <row r="252" spans="1:78" s="44" customFormat="1" ht="5.0999999999999996"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row>
    <row r="253" spans="1:78" s="44" customFormat="1" ht="5.0999999999999996"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row>
    <row r="254" spans="1:78" s="2" customFormat="1" ht="17.100000000000001" customHeight="1">
      <c r="A254" s="82"/>
      <c r="B254" s="82" t="s">
        <v>39</v>
      </c>
      <c r="C254" s="82"/>
      <c r="D254" s="82"/>
      <c r="E254" s="82"/>
      <c r="F254" s="82"/>
      <c r="G254" s="82"/>
      <c r="H254" s="82"/>
      <c r="I254" s="82"/>
      <c r="J254" s="82"/>
      <c r="K254" s="82"/>
      <c r="L254" s="82"/>
      <c r="M254" s="82"/>
      <c r="N254" s="82"/>
      <c r="O254" s="259" t="s">
        <v>35</v>
      </c>
      <c r="P254" s="259"/>
      <c r="Q254" s="259"/>
      <c r="R254" s="82"/>
      <c r="S254" s="82" t="s">
        <v>40</v>
      </c>
      <c r="T254" s="82"/>
      <c r="U254" s="82"/>
      <c r="V254" s="82"/>
      <c r="W254" s="82"/>
      <c r="X254" s="82"/>
      <c r="Y254" s="82"/>
      <c r="Z254" s="82"/>
      <c r="AA254" s="82"/>
      <c r="AB254" s="82"/>
      <c r="AC254" s="82"/>
      <c r="AD254" s="82"/>
      <c r="AE254" s="82"/>
      <c r="AF254" s="259" t="s">
        <v>35</v>
      </c>
      <c r="AG254" s="259"/>
      <c r="AH254" s="259"/>
      <c r="AI254" s="82"/>
      <c r="AJ254" s="82" t="s">
        <v>41</v>
      </c>
      <c r="AK254" s="82"/>
      <c r="AL254" s="82"/>
      <c r="AM254" s="82"/>
      <c r="AN254" s="82"/>
      <c r="AO254" s="82"/>
      <c r="AP254" s="82"/>
      <c r="AQ254" s="82"/>
      <c r="AR254" s="82"/>
      <c r="AS254" s="82"/>
      <c r="AT254" s="82"/>
      <c r="AU254" s="82"/>
      <c r="AV254" s="82"/>
      <c r="AW254" s="82"/>
      <c r="AX254" s="82"/>
      <c r="AY254" s="82"/>
      <c r="AZ254" s="259" t="s">
        <v>35</v>
      </c>
      <c r="BA254" s="259"/>
      <c r="BB254" s="259"/>
      <c r="BC254" s="82" t="s">
        <v>42</v>
      </c>
      <c r="BD254" s="82"/>
      <c r="BE254" s="82"/>
      <c r="BF254" s="82"/>
      <c r="BG254" s="82"/>
      <c r="BH254" s="82"/>
      <c r="BI254" s="82"/>
      <c r="BJ254" s="82"/>
      <c r="BK254" s="82"/>
      <c r="BL254" s="82"/>
      <c r="BM254" s="82"/>
      <c r="BN254" s="82"/>
      <c r="BO254" s="82"/>
      <c r="BP254" s="82"/>
      <c r="BQ254" s="117"/>
      <c r="BR254" s="82"/>
      <c r="BS254" s="82"/>
      <c r="BT254" s="82"/>
      <c r="BU254" s="82"/>
      <c r="BV254" s="82"/>
      <c r="BW254" s="82"/>
      <c r="BX254" s="82"/>
      <c r="BY254" s="82"/>
      <c r="BZ254" s="82"/>
    </row>
    <row r="255" spans="1:78" s="44" customFormat="1" ht="5.0999999999999996"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row>
    <row r="256" spans="1:78" s="44" customFormat="1" ht="5.0999999999999996"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row>
    <row r="257" spans="1:124" s="2" customFormat="1" ht="17.100000000000001" customHeight="1">
      <c r="A257" s="82"/>
      <c r="B257" s="82" t="s">
        <v>191</v>
      </c>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100"/>
      <c r="BY257" s="100"/>
      <c r="BZ257" s="100"/>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c r="DM257" s="175"/>
      <c r="DN257" s="175"/>
      <c r="DO257" s="175"/>
      <c r="DP257" s="175"/>
      <c r="DQ257" s="175"/>
      <c r="DR257" s="175"/>
      <c r="DS257" s="175"/>
      <c r="DT257" s="175"/>
    </row>
    <row r="258" spans="1:124" s="2" customFormat="1" ht="17.100000000000001" customHeight="1">
      <c r="A258" s="82"/>
      <c r="B258" s="82"/>
      <c r="C258" s="82"/>
      <c r="D258" s="82"/>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row>
    <row r="259" spans="1:124" s="44" customFormat="1" ht="5.0999999999999996"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row>
    <row r="260" spans="1:124" s="44" customFormat="1" ht="5.0999999999999996"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row>
    <row r="261" spans="1:124" s="2" customFormat="1" ht="17.100000000000001" customHeight="1">
      <c r="A261" s="82"/>
      <c r="B261" s="82" t="s">
        <v>43</v>
      </c>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row>
    <row r="262" spans="1:124" s="2" customFormat="1" ht="17.100000000000001" customHeight="1">
      <c r="A262" s="82"/>
      <c r="B262" s="82"/>
      <c r="C262" s="82"/>
      <c r="D262" s="82" t="s">
        <v>152</v>
      </c>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row>
    <row r="263" spans="1:124" s="2" customFormat="1" ht="17.100000000000001" customHeight="1">
      <c r="A263" s="82"/>
      <c r="B263" s="82"/>
      <c r="C263" s="82"/>
      <c r="D263" s="82" t="s">
        <v>153</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L263" s="18"/>
    </row>
    <row r="264" spans="1:124" s="44" customFormat="1" ht="5.0999999999999996"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row>
    <row r="265" spans="1:124" s="44" customFormat="1" ht="5.0999999999999996"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row>
    <row r="266" spans="1:124" s="2" customFormat="1" ht="17.100000000000001" customHeight="1">
      <c r="A266" s="82"/>
      <c r="B266" s="82" t="s">
        <v>44</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row>
    <row r="267" spans="1:124" s="2" customFormat="1" ht="17.100000000000001" customHeight="1">
      <c r="A267" s="82"/>
      <c r="B267" s="82"/>
      <c r="C267" s="82"/>
      <c r="D267" s="82" t="s">
        <v>154</v>
      </c>
      <c r="E267" s="82"/>
      <c r="F267" s="82"/>
      <c r="G267" s="82"/>
      <c r="H267" s="82"/>
      <c r="I267" s="82"/>
      <c r="J267" s="82"/>
      <c r="K267" s="82"/>
      <c r="L267" s="82"/>
      <c r="M267" s="82"/>
      <c r="N267" s="82"/>
      <c r="O267" s="82"/>
      <c r="P267" s="104" t="s">
        <v>66</v>
      </c>
      <c r="Q267" s="104"/>
      <c r="R267" s="104"/>
      <c r="S267" s="104"/>
      <c r="T267" s="298"/>
      <c r="U267" s="298"/>
      <c r="V267" s="298"/>
      <c r="W267" s="298"/>
      <c r="X267" s="298"/>
      <c r="Y267" s="298"/>
      <c r="Z267" s="298"/>
      <c r="AA267" s="298"/>
      <c r="AB267" s="298"/>
      <c r="AC267" s="119"/>
      <c r="AD267" s="119"/>
      <c r="AE267" s="120" t="s">
        <v>45</v>
      </c>
      <c r="AF267" s="121"/>
      <c r="AG267" s="121"/>
      <c r="AH267" s="298"/>
      <c r="AI267" s="298"/>
      <c r="AJ267" s="298"/>
      <c r="AK267" s="298"/>
      <c r="AL267" s="298"/>
      <c r="AM267" s="298"/>
      <c r="AN267" s="298"/>
      <c r="AO267" s="298"/>
      <c r="AP267" s="298"/>
      <c r="AQ267" s="119"/>
      <c r="AR267" s="119"/>
      <c r="AS267" s="120" t="s">
        <v>45</v>
      </c>
      <c r="AT267" s="121"/>
      <c r="AU267" s="121"/>
      <c r="AV267" s="298"/>
      <c r="AW267" s="298"/>
      <c r="AX267" s="298"/>
      <c r="AY267" s="298"/>
      <c r="AZ267" s="298"/>
      <c r="BA267" s="298"/>
      <c r="BB267" s="298"/>
      <c r="BC267" s="298"/>
      <c r="BD267" s="298"/>
      <c r="BE267" s="119"/>
      <c r="BF267" s="119"/>
      <c r="BG267" s="120" t="s">
        <v>45</v>
      </c>
      <c r="BH267" s="121"/>
      <c r="BI267" s="121"/>
      <c r="BJ267" s="298"/>
      <c r="BK267" s="298"/>
      <c r="BL267" s="298"/>
      <c r="BM267" s="298"/>
      <c r="BN267" s="298"/>
      <c r="BO267" s="298"/>
      <c r="BP267" s="298"/>
      <c r="BQ267" s="298"/>
      <c r="BR267" s="298"/>
      <c r="BS267" s="298"/>
      <c r="BT267" s="298"/>
      <c r="BU267" s="119"/>
      <c r="BV267" s="122" t="s">
        <v>67</v>
      </c>
      <c r="BW267" s="122"/>
      <c r="BX267" s="122"/>
      <c r="BY267" s="122"/>
      <c r="BZ267" s="122"/>
      <c r="CA267" s="3"/>
      <c r="CB267" s="3"/>
      <c r="CI267" s="2" t="s">
        <v>58</v>
      </c>
    </row>
    <row r="268" spans="1:124" s="2" customFormat="1" ht="17.100000000000001" customHeight="1">
      <c r="A268" s="82"/>
      <c r="B268" s="82"/>
      <c r="C268" s="82"/>
      <c r="D268" s="82"/>
      <c r="E268" s="82"/>
      <c r="F268" s="82"/>
      <c r="G268" s="82"/>
      <c r="H268" s="82"/>
      <c r="I268" s="82"/>
      <c r="J268" s="82"/>
      <c r="K268" s="82"/>
      <c r="L268" s="82"/>
      <c r="M268" s="82"/>
      <c r="N268" s="82"/>
      <c r="O268" s="82"/>
      <c r="P268" s="104" t="s">
        <v>68</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row>
    <row r="269" spans="1:124" s="2" customFormat="1" ht="17.100000000000001" customHeight="1">
      <c r="A269" s="82"/>
      <c r="B269" s="82"/>
      <c r="C269" s="82"/>
      <c r="D269" s="82" t="s">
        <v>155</v>
      </c>
      <c r="E269" s="82"/>
      <c r="F269" s="82"/>
      <c r="G269" s="82"/>
      <c r="H269" s="82"/>
      <c r="I269" s="82"/>
      <c r="J269" s="82"/>
      <c r="K269" s="82"/>
      <c r="L269" s="82"/>
      <c r="M269" s="82"/>
      <c r="N269" s="82"/>
      <c r="O269" s="82"/>
      <c r="P269" s="82"/>
      <c r="Q269" s="82"/>
      <c r="R269" s="82" t="s">
        <v>21</v>
      </c>
      <c r="S269" s="278"/>
      <c r="T269" s="278"/>
      <c r="U269" s="278"/>
      <c r="V269" s="278"/>
      <c r="W269" s="278"/>
      <c r="X269" s="278"/>
      <c r="Y269" s="278"/>
      <c r="Z269" s="278"/>
      <c r="AA269" s="278"/>
      <c r="AB269" s="278"/>
      <c r="AC269" s="278"/>
      <c r="AD269" s="123"/>
      <c r="AE269" s="120" t="s">
        <v>45</v>
      </c>
      <c r="AF269" s="121"/>
      <c r="AG269" s="278"/>
      <c r="AH269" s="278"/>
      <c r="AI269" s="278"/>
      <c r="AJ269" s="278"/>
      <c r="AK269" s="278"/>
      <c r="AL269" s="278"/>
      <c r="AM269" s="278"/>
      <c r="AN269" s="278"/>
      <c r="AO269" s="278"/>
      <c r="AP269" s="278"/>
      <c r="AQ269" s="278"/>
      <c r="AR269" s="123"/>
      <c r="AS269" s="120" t="s">
        <v>45</v>
      </c>
      <c r="AT269" s="121"/>
      <c r="AU269" s="278"/>
      <c r="AV269" s="278"/>
      <c r="AW269" s="278"/>
      <c r="AX269" s="278"/>
      <c r="AY269" s="278"/>
      <c r="AZ269" s="278"/>
      <c r="BA269" s="278"/>
      <c r="BB269" s="278"/>
      <c r="BC269" s="278"/>
      <c r="BD269" s="278"/>
      <c r="BE269" s="278"/>
      <c r="BF269" s="123"/>
      <c r="BG269" s="120" t="s">
        <v>45</v>
      </c>
      <c r="BH269" s="121"/>
      <c r="BI269" s="299"/>
      <c r="BJ269" s="299"/>
      <c r="BK269" s="299"/>
      <c r="BL269" s="299"/>
      <c r="BM269" s="299"/>
      <c r="BN269" s="299"/>
      <c r="BO269" s="299"/>
      <c r="BP269" s="299"/>
      <c r="BQ269" s="299"/>
      <c r="BR269" s="299"/>
      <c r="BS269" s="299"/>
      <c r="BT269" s="299"/>
      <c r="BU269" s="123"/>
      <c r="BV269" s="122" t="s">
        <v>67</v>
      </c>
      <c r="BW269" s="122"/>
      <c r="BX269" s="122"/>
      <c r="BY269" s="122"/>
      <c r="BZ269" s="122"/>
      <c r="CI269" s="2" t="s">
        <v>46</v>
      </c>
    </row>
    <row r="270" spans="1:124" s="2" customFormat="1" ht="17.100000000000001" customHeight="1">
      <c r="A270" s="82"/>
      <c r="B270" s="82"/>
      <c r="C270" s="82"/>
      <c r="D270" s="82" t="s">
        <v>156</v>
      </c>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I270" s="2" t="s">
        <v>47</v>
      </c>
    </row>
    <row r="271" spans="1:124" s="2" customFormat="1" ht="17.100000000000001" customHeight="1">
      <c r="A271" s="82"/>
      <c r="B271" s="82"/>
      <c r="C271" s="82"/>
      <c r="D271" s="82"/>
      <c r="E271" s="82"/>
      <c r="F271" s="82"/>
      <c r="G271" s="82"/>
      <c r="H271" s="82"/>
      <c r="I271" s="82"/>
      <c r="J271" s="82"/>
      <c r="K271" s="82"/>
      <c r="L271" s="82"/>
      <c r="M271" s="82"/>
      <c r="N271" s="82"/>
      <c r="O271" s="82"/>
      <c r="P271" s="82"/>
      <c r="Q271" s="82"/>
      <c r="R271" s="82" t="s">
        <v>21</v>
      </c>
      <c r="S271" s="82"/>
      <c r="T271" s="302"/>
      <c r="U271" s="302"/>
      <c r="V271" s="302"/>
      <c r="W271" s="302"/>
      <c r="X271" s="302"/>
      <c r="Y271" s="302"/>
      <c r="Z271" s="302"/>
      <c r="AA271" s="302"/>
      <c r="AB271" s="302"/>
      <c r="AC271" s="124"/>
      <c r="AD271" s="124"/>
      <c r="AE271" s="120" t="s">
        <v>45</v>
      </c>
      <c r="AF271" s="121"/>
      <c r="AG271" s="121"/>
      <c r="AH271" s="302"/>
      <c r="AI271" s="302"/>
      <c r="AJ271" s="302"/>
      <c r="AK271" s="302"/>
      <c r="AL271" s="302"/>
      <c r="AM271" s="302"/>
      <c r="AN271" s="302"/>
      <c r="AO271" s="302"/>
      <c r="AP271" s="302"/>
      <c r="AQ271" s="124"/>
      <c r="AR271" s="124"/>
      <c r="AS271" s="120" t="s">
        <v>45</v>
      </c>
      <c r="AT271" s="121"/>
      <c r="AU271" s="121"/>
      <c r="AV271" s="302"/>
      <c r="AW271" s="302"/>
      <c r="AX271" s="302"/>
      <c r="AY271" s="302"/>
      <c r="AZ271" s="302"/>
      <c r="BA271" s="302"/>
      <c r="BB271" s="302"/>
      <c r="BC271" s="302"/>
      <c r="BD271" s="302"/>
      <c r="BE271" s="124"/>
      <c r="BF271" s="124"/>
      <c r="BG271" s="120" t="s">
        <v>45</v>
      </c>
      <c r="BH271" s="121"/>
      <c r="BI271" s="121"/>
      <c r="BJ271" s="302"/>
      <c r="BK271" s="302"/>
      <c r="BL271" s="302"/>
      <c r="BM271" s="302"/>
      <c r="BN271" s="302"/>
      <c r="BO271" s="302"/>
      <c r="BP271" s="302"/>
      <c r="BQ271" s="302"/>
      <c r="BR271" s="302"/>
      <c r="BS271" s="302"/>
      <c r="BT271" s="302"/>
      <c r="BU271" s="124"/>
      <c r="BV271" s="122" t="s">
        <v>67</v>
      </c>
      <c r="BW271" s="122"/>
      <c r="BX271" s="122"/>
      <c r="BY271" s="122"/>
      <c r="BZ271" s="122"/>
      <c r="CI271" s="2" t="s">
        <v>48</v>
      </c>
    </row>
    <row r="272" spans="1:124" s="2" customFormat="1" ht="17.100000000000001" customHeight="1">
      <c r="A272" s="82"/>
      <c r="B272" s="82"/>
      <c r="C272" s="82"/>
      <c r="D272" s="82" t="s">
        <v>230</v>
      </c>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I272" s="2" t="s">
        <v>49</v>
      </c>
    </row>
    <row r="273" spans="1:87" s="2" customFormat="1" ht="17.100000000000001" customHeight="1">
      <c r="A273" s="82"/>
      <c r="B273" s="82"/>
      <c r="C273" s="82"/>
      <c r="D273" s="82"/>
      <c r="E273" s="82"/>
      <c r="F273" s="82"/>
      <c r="G273" s="82"/>
      <c r="H273" s="82"/>
      <c r="I273" s="82"/>
      <c r="J273" s="82"/>
      <c r="K273" s="82"/>
      <c r="L273" s="82"/>
      <c r="M273" s="82"/>
      <c r="N273" s="82"/>
      <c r="O273" s="82"/>
      <c r="P273" s="82"/>
      <c r="Q273" s="82"/>
      <c r="R273" s="82" t="s">
        <v>21</v>
      </c>
      <c r="S273" s="82"/>
      <c r="T273" s="302"/>
      <c r="U273" s="302"/>
      <c r="V273" s="302"/>
      <c r="W273" s="302"/>
      <c r="X273" s="302"/>
      <c r="Y273" s="302"/>
      <c r="Z273" s="302"/>
      <c r="AA273" s="302"/>
      <c r="AB273" s="302"/>
      <c r="AC273" s="124"/>
      <c r="AD273" s="124"/>
      <c r="AE273" s="120" t="s">
        <v>45</v>
      </c>
      <c r="AF273" s="121"/>
      <c r="AG273" s="121"/>
      <c r="AH273" s="302"/>
      <c r="AI273" s="302"/>
      <c r="AJ273" s="302"/>
      <c r="AK273" s="302"/>
      <c r="AL273" s="302"/>
      <c r="AM273" s="302"/>
      <c r="AN273" s="302"/>
      <c r="AO273" s="302"/>
      <c r="AP273" s="302"/>
      <c r="AQ273" s="124"/>
      <c r="AR273" s="124"/>
      <c r="AS273" s="120" t="s">
        <v>45</v>
      </c>
      <c r="AT273" s="121"/>
      <c r="AU273" s="121"/>
      <c r="AV273" s="302"/>
      <c r="AW273" s="302"/>
      <c r="AX273" s="302"/>
      <c r="AY273" s="302"/>
      <c r="AZ273" s="302"/>
      <c r="BA273" s="302"/>
      <c r="BB273" s="302"/>
      <c r="BC273" s="302"/>
      <c r="BD273" s="302"/>
      <c r="BE273" s="124"/>
      <c r="BF273" s="124"/>
      <c r="BG273" s="120" t="s">
        <v>45</v>
      </c>
      <c r="BH273" s="121"/>
      <c r="BI273" s="121"/>
      <c r="BJ273" s="302"/>
      <c r="BK273" s="302"/>
      <c r="BL273" s="302"/>
      <c r="BM273" s="302"/>
      <c r="BN273" s="302"/>
      <c r="BO273" s="302"/>
      <c r="BP273" s="302"/>
      <c r="BQ273" s="302"/>
      <c r="BR273" s="302"/>
      <c r="BS273" s="302"/>
      <c r="BT273" s="302"/>
      <c r="BU273" s="124"/>
      <c r="BV273" s="122" t="s">
        <v>67</v>
      </c>
      <c r="BW273" s="122"/>
      <c r="BX273" s="122"/>
      <c r="BY273" s="122"/>
      <c r="BZ273" s="122"/>
      <c r="CI273" s="2" t="s">
        <v>50</v>
      </c>
    </row>
    <row r="274" spans="1:87" s="2" customFormat="1" ht="17.100000000000001" customHeight="1">
      <c r="A274" s="82"/>
      <c r="B274" s="82"/>
      <c r="C274" s="82"/>
      <c r="D274" s="82" t="s">
        <v>157</v>
      </c>
      <c r="E274" s="82"/>
      <c r="F274" s="82"/>
      <c r="G274" s="82"/>
      <c r="H274" s="82"/>
      <c r="I274" s="82"/>
      <c r="J274" s="82"/>
      <c r="K274" s="82"/>
      <c r="L274" s="82"/>
      <c r="M274" s="82"/>
      <c r="N274" s="82"/>
      <c r="O274" s="82"/>
      <c r="P274" s="82"/>
      <c r="Q274" s="82"/>
      <c r="R274" s="82"/>
      <c r="S274" s="82"/>
      <c r="T274" s="82"/>
      <c r="U274" s="82"/>
      <c r="V274" s="104" t="s">
        <v>69</v>
      </c>
      <c r="W274" s="82"/>
      <c r="X274" s="82"/>
      <c r="Y274" s="82"/>
      <c r="Z274" s="82"/>
      <c r="AA274" s="82"/>
      <c r="AB274" s="301">
        <f>T267+AH267+AV267+BJ267</f>
        <v>0</v>
      </c>
      <c r="AC274" s="301"/>
      <c r="AD274" s="301"/>
      <c r="AE274" s="301"/>
      <c r="AF274" s="301"/>
      <c r="AG274" s="301"/>
      <c r="AH274" s="301"/>
      <c r="AI274" s="301"/>
      <c r="AJ274" s="301"/>
      <c r="AK274" s="301"/>
      <c r="AL274" s="125"/>
      <c r="AM274" s="125"/>
      <c r="AN274" s="125"/>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I274" s="2" t="s">
        <v>51</v>
      </c>
    </row>
    <row r="275" spans="1:87" s="2" customFormat="1" ht="17.100000000000001" customHeight="1">
      <c r="A275" s="82"/>
      <c r="B275" s="82"/>
      <c r="C275" s="82"/>
      <c r="D275" s="82"/>
      <c r="E275" s="82"/>
      <c r="F275" s="82"/>
      <c r="G275" s="82"/>
      <c r="H275" s="82"/>
      <c r="I275" s="82"/>
      <c r="J275" s="82"/>
      <c r="K275" s="82"/>
      <c r="L275" s="82"/>
      <c r="M275" s="82"/>
      <c r="N275" s="82"/>
      <c r="O275" s="82"/>
      <c r="P275" s="82"/>
      <c r="Q275" s="82"/>
      <c r="R275" s="82"/>
      <c r="S275" s="82"/>
      <c r="T275" s="82"/>
      <c r="U275" s="82"/>
      <c r="V275" s="104" t="s">
        <v>70</v>
      </c>
      <c r="W275" s="82"/>
      <c r="X275" s="82"/>
      <c r="Y275" s="82"/>
      <c r="Z275" s="82"/>
      <c r="AA275" s="82"/>
      <c r="AB275" s="301">
        <f>T268+AH268+AV268+BJ268</f>
        <v>0</v>
      </c>
      <c r="AC275" s="301"/>
      <c r="AD275" s="301"/>
      <c r="AE275" s="301"/>
      <c r="AF275" s="301"/>
      <c r="AG275" s="301"/>
      <c r="AH275" s="301"/>
      <c r="AI275" s="301"/>
      <c r="AJ275" s="301"/>
      <c r="AK275" s="301"/>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52</v>
      </c>
    </row>
    <row r="276" spans="1:87" s="2" customFormat="1" ht="17.100000000000001" customHeight="1">
      <c r="A276" s="82"/>
      <c r="B276" s="82"/>
      <c r="C276" s="82"/>
      <c r="D276" s="82" t="s">
        <v>158</v>
      </c>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126"/>
      <c r="AS276" s="126"/>
      <c r="AT276" s="126"/>
      <c r="AU276" s="126"/>
      <c r="AV276" s="126"/>
      <c r="AW276" s="126"/>
      <c r="AX276" s="126"/>
      <c r="AY276" s="126"/>
      <c r="AZ276" s="126"/>
      <c r="BA276" s="126"/>
      <c r="BB276" s="126"/>
      <c r="BC276" s="126"/>
      <c r="BD276" s="126"/>
      <c r="BE276" s="82"/>
      <c r="BF276" s="82"/>
      <c r="BG276" s="82"/>
      <c r="BH276" s="82"/>
      <c r="BI276" s="82"/>
      <c r="BJ276" s="82"/>
      <c r="BK276" s="82"/>
      <c r="BL276" s="302"/>
      <c r="BM276" s="302"/>
      <c r="BN276" s="302"/>
      <c r="BO276" s="302"/>
      <c r="BP276" s="302"/>
      <c r="BQ276" s="302"/>
      <c r="BR276" s="302"/>
      <c r="BS276" s="302"/>
      <c r="BT276" s="302"/>
      <c r="BU276" s="82"/>
      <c r="BV276" s="82"/>
      <c r="BW276" s="82"/>
      <c r="BX276" s="82"/>
      <c r="BY276" s="82"/>
      <c r="BZ276" s="82"/>
      <c r="CI276" s="2" t="s">
        <v>53</v>
      </c>
    </row>
    <row r="277" spans="1:87" s="2" customFormat="1" ht="17.100000000000001" customHeight="1">
      <c r="A277" s="82"/>
      <c r="B277" s="82"/>
      <c r="C277" s="82"/>
      <c r="D277" s="82" t="s">
        <v>159</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2"/>
      <c r="BM277" s="302"/>
      <c r="BN277" s="302"/>
      <c r="BO277" s="302"/>
      <c r="BP277" s="302"/>
      <c r="BQ277" s="302"/>
      <c r="BR277" s="302"/>
      <c r="BS277" s="302"/>
      <c r="BT277" s="302"/>
      <c r="BU277" s="82"/>
      <c r="BV277" s="82"/>
      <c r="BW277" s="82"/>
      <c r="BX277" s="82"/>
      <c r="BY277" s="82"/>
      <c r="BZ277" s="82"/>
      <c r="CI277" s="2" t="s">
        <v>54</v>
      </c>
    </row>
    <row r="278" spans="1:87" s="2" customFormat="1" ht="17.100000000000001" customHeight="1">
      <c r="A278" s="82"/>
      <c r="B278" s="82"/>
      <c r="C278" s="82"/>
      <c r="D278" s="82" t="s">
        <v>160</v>
      </c>
      <c r="E278" s="82"/>
      <c r="F278" s="82"/>
      <c r="G278" s="82"/>
      <c r="H278" s="82"/>
      <c r="I278" s="82"/>
      <c r="J278" s="82"/>
      <c r="K278" s="82"/>
      <c r="L278" s="82"/>
      <c r="M278" s="82"/>
      <c r="N278" s="82"/>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116"/>
      <c r="BV278" s="116"/>
      <c r="BW278" s="116"/>
      <c r="BX278" s="116"/>
      <c r="BY278" s="116"/>
      <c r="BZ278" s="116"/>
      <c r="CI278" s="2" t="s">
        <v>55</v>
      </c>
    </row>
    <row r="279" spans="1:87" s="44" customFormat="1" ht="5.0999999999999996"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row>
    <row r="280" spans="1:87" s="44" customFormat="1" ht="5.0999999999999996"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row>
    <row r="281" spans="1:87" s="2" customFormat="1" ht="16.5" customHeight="1">
      <c r="A281" s="82"/>
      <c r="B281" s="82" t="s">
        <v>71</v>
      </c>
      <c r="C281" s="82"/>
      <c r="D281" s="82"/>
      <c r="E281" s="82"/>
      <c r="F281" s="82"/>
      <c r="G281" s="82"/>
      <c r="H281" s="82"/>
      <c r="I281" s="82"/>
      <c r="J281" s="82"/>
      <c r="K281" s="82"/>
      <c r="L281" s="82"/>
      <c r="M281" s="82"/>
      <c r="N281" s="82"/>
      <c r="O281" s="82"/>
      <c r="P281" s="82"/>
      <c r="Q281" s="82"/>
      <c r="R281" s="104"/>
      <c r="S281" s="303"/>
      <c r="T281" s="303"/>
      <c r="U281" s="303"/>
      <c r="V281" s="303"/>
      <c r="W281" s="303"/>
      <c r="X281" s="303"/>
      <c r="Y281" s="303"/>
      <c r="Z281" s="303"/>
      <c r="AA281" s="303"/>
      <c r="AB281" s="82" t="s">
        <v>65</v>
      </c>
      <c r="AC281" s="297" t="str">
        <f>IFERROR(VLOOKUP(shinsei_build_YOUTO_CODE,$CB$281:$CC$355,2,FALSE),"")</f>
        <v/>
      </c>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100"/>
      <c r="CB281" s="12" t="s">
        <v>466</v>
      </c>
      <c r="CC281" s="2" t="s">
        <v>467</v>
      </c>
      <c r="CI281" s="2" t="s">
        <v>56</v>
      </c>
    </row>
    <row r="282" spans="1:87" s="44" customFormat="1" ht="5.0999999999999996"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B282" s="12" t="s">
        <v>468</v>
      </c>
      <c r="CC282" s="2" t="s">
        <v>469</v>
      </c>
      <c r="CD282" s="2"/>
      <c r="CE282" s="2"/>
      <c r="CF282" s="2"/>
    </row>
    <row r="283" spans="1:87" s="44" customFormat="1" ht="5.0999999999999996"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B283" s="12" t="s">
        <v>470</v>
      </c>
      <c r="CC283" s="2" t="s">
        <v>471</v>
      </c>
      <c r="CD283" s="2"/>
      <c r="CE283" s="2"/>
      <c r="CF283" s="2"/>
    </row>
    <row r="284" spans="1:87" s="2" customFormat="1" ht="17.100000000000001" customHeight="1">
      <c r="A284" s="82"/>
      <c r="B284" s="82" t="s">
        <v>72</v>
      </c>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B284" s="12" t="s">
        <v>472</v>
      </c>
      <c r="CC284" s="2" t="s">
        <v>473</v>
      </c>
      <c r="CI284" s="2" t="s">
        <v>57</v>
      </c>
    </row>
    <row r="285" spans="1:87" s="2" customFormat="1" ht="17.100000000000001" customHeight="1">
      <c r="A285" s="82"/>
      <c r="B285" s="82"/>
      <c r="C285" s="82"/>
      <c r="D285" s="259" t="s">
        <v>35</v>
      </c>
      <c r="E285" s="259"/>
      <c r="F285" s="259"/>
      <c r="G285" s="82" t="s">
        <v>73</v>
      </c>
      <c r="H285" s="82"/>
      <c r="I285" s="82"/>
      <c r="J285" s="82"/>
      <c r="K285" s="82"/>
      <c r="L285" s="259" t="s">
        <v>35</v>
      </c>
      <c r="M285" s="259"/>
      <c r="N285" s="259"/>
      <c r="O285" s="82" t="s">
        <v>74</v>
      </c>
      <c r="P285" s="82"/>
      <c r="Q285" s="82"/>
      <c r="R285" s="82"/>
      <c r="S285" s="82"/>
      <c r="T285" s="259" t="s">
        <v>35</v>
      </c>
      <c r="U285" s="259"/>
      <c r="V285" s="259"/>
      <c r="W285" s="82" t="s">
        <v>75</v>
      </c>
      <c r="X285" s="82"/>
      <c r="Y285" s="82"/>
      <c r="Z285" s="82"/>
      <c r="AA285" s="82"/>
      <c r="AB285" s="259" t="s">
        <v>35</v>
      </c>
      <c r="AC285" s="259"/>
      <c r="AD285" s="259"/>
      <c r="AE285" s="82" t="s">
        <v>76</v>
      </c>
      <c r="AF285" s="82"/>
      <c r="AG285" s="82"/>
      <c r="AH285" s="82"/>
      <c r="AI285" s="82"/>
      <c r="AJ285" s="259" t="s">
        <v>35</v>
      </c>
      <c r="AK285" s="259"/>
      <c r="AL285" s="259"/>
      <c r="AM285" s="82" t="s">
        <v>77</v>
      </c>
      <c r="AN285" s="82"/>
      <c r="AO285" s="82"/>
      <c r="AP285" s="82"/>
      <c r="AQ285" s="82"/>
      <c r="AR285" s="82"/>
      <c r="AS285" s="82"/>
      <c r="AT285" s="82"/>
      <c r="AU285" s="259" t="s">
        <v>35</v>
      </c>
      <c r="AV285" s="259"/>
      <c r="AW285" s="259"/>
      <c r="AX285" s="82" t="s">
        <v>78</v>
      </c>
      <c r="AY285" s="82"/>
      <c r="AZ285" s="82"/>
      <c r="BA285" s="82"/>
      <c r="BB285" s="82"/>
      <c r="BC285" s="82"/>
      <c r="BD285" s="82"/>
      <c r="BE285" s="82"/>
      <c r="BF285" s="82"/>
      <c r="BG285" s="82"/>
      <c r="BH285" s="82"/>
      <c r="BI285" s="259" t="s">
        <v>35</v>
      </c>
      <c r="BJ285" s="259"/>
      <c r="BK285" s="259"/>
      <c r="BL285" s="82" t="s">
        <v>79</v>
      </c>
      <c r="BM285" s="82"/>
      <c r="BN285" s="82"/>
      <c r="BO285" s="82"/>
      <c r="BP285" s="82"/>
      <c r="BQ285" s="82"/>
      <c r="BR285" s="82"/>
      <c r="BS285" s="82"/>
      <c r="BT285" s="82"/>
      <c r="BU285" s="82"/>
      <c r="BV285" s="82"/>
      <c r="BW285" s="82"/>
      <c r="BX285" s="82"/>
      <c r="BY285" s="82"/>
      <c r="BZ285" s="82"/>
      <c r="CB285" s="12" t="s">
        <v>474</v>
      </c>
      <c r="CC285" s="2" t="s">
        <v>475</v>
      </c>
      <c r="CI285" s="2" t="s">
        <v>42</v>
      </c>
    </row>
    <row r="286" spans="1:87" s="44" customFormat="1" ht="5.0999999999999996"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B286" s="12" t="s">
        <v>476</v>
      </c>
      <c r="CC286" s="2" t="s">
        <v>477</v>
      </c>
      <c r="CD286" s="2"/>
      <c r="CE286" s="2"/>
      <c r="CF286" s="2"/>
    </row>
    <row r="287" spans="1:87" s="44" customFormat="1" ht="5.0999999999999996"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B287" s="12" t="s">
        <v>478</v>
      </c>
      <c r="CC287" s="2" t="s">
        <v>479</v>
      </c>
      <c r="CD287" s="2"/>
      <c r="CE287" s="2"/>
      <c r="CF287" s="2"/>
    </row>
    <row r="288" spans="1:87" s="2" customFormat="1" ht="17.100000000000001" customHeight="1">
      <c r="A288" s="82"/>
      <c r="B288" s="82" t="s">
        <v>80</v>
      </c>
      <c r="C288" s="82"/>
      <c r="D288" s="82"/>
      <c r="E288" s="82"/>
      <c r="F288" s="82"/>
      <c r="G288" s="82"/>
      <c r="H288" s="82"/>
      <c r="I288" s="82"/>
      <c r="J288" s="82"/>
      <c r="K288" s="82"/>
      <c r="L288" s="82"/>
      <c r="M288" s="82"/>
      <c r="N288" s="82"/>
      <c r="O288" s="82"/>
      <c r="P288" s="82"/>
      <c r="Q288" s="82"/>
      <c r="R288" s="82"/>
      <c r="S288" s="82"/>
      <c r="T288" s="82"/>
      <c r="U288" s="82"/>
      <c r="V288" s="82" t="s">
        <v>81</v>
      </c>
      <c r="W288" s="82"/>
      <c r="X288" s="82"/>
      <c r="Y288" s="82"/>
      <c r="Z288" s="82"/>
      <c r="AA288" s="82"/>
      <c r="AB288" s="82"/>
      <c r="AC288" s="82"/>
      <c r="AD288" s="82"/>
      <c r="AE288" s="82"/>
      <c r="AF288" s="82"/>
      <c r="AG288" s="82"/>
      <c r="AH288" s="82"/>
      <c r="AI288" s="82"/>
      <c r="AJ288" s="82"/>
      <c r="AK288" s="82"/>
      <c r="AL288" s="82" t="s">
        <v>82</v>
      </c>
      <c r="AM288" s="82"/>
      <c r="AN288" s="82"/>
      <c r="AO288" s="82"/>
      <c r="AP288" s="82"/>
      <c r="AQ288" s="82"/>
      <c r="AR288" s="82"/>
      <c r="AS288" s="82"/>
      <c r="AT288" s="82"/>
      <c r="AU288" s="82"/>
      <c r="AV288" s="82"/>
      <c r="AW288" s="82"/>
      <c r="AX288" s="82"/>
      <c r="AY288" s="82"/>
      <c r="AZ288" s="82"/>
      <c r="BA288" s="82"/>
      <c r="BB288" s="82"/>
      <c r="BC288" s="82" t="s">
        <v>83</v>
      </c>
      <c r="BD288" s="82"/>
      <c r="BE288" s="82"/>
      <c r="BF288" s="82"/>
      <c r="BG288" s="82"/>
      <c r="BH288" s="82"/>
      <c r="BI288" s="82"/>
      <c r="BJ288" s="82"/>
      <c r="BK288" s="82"/>
      <c r="BL288" s="82"/>
      <c r="BM288" s="82"/>
      <c r="BN288" s="82"/>
      <c r="BO288" s="82"/>
      <c r="BP288" s="82"/>
      <c r="BQ288" s="82"/>
      <c r="BR288" s="82"/>
      <c r="BS288" s="82"/>
      <c r="BT288" s="82"/>
      <c r="BU288" s="82" t="s">
        <v>67</v>
      </c>
      <c r="BV288" s="82"/>
      <c r="BW288" s="82"/>
      <c r="BX288" s="82"/>
      <c r="BY288" s="82"/>
      <c r="BZ288" s="82"/>
      <c r="CB288" s="12" t="s">
        <v>480</v>
      </c>
      <c r="CC288" s="2" t="s">
        <v>481</v>
      </c>
    </row>
    <row r="289" spans="1:84" s="2" customFormat="1" ht="17.100000000000001" customHeight="1">
      <c r="A289" s="82"/>
      <c r="B289" s="82"/>
      <c r="C289" s="82"/>
      <c r="D289" s="82" t="s">
        <v>872</v>
      </c>
      <c r="E289" s="82"/>
      <c r="F289" s="82"/>
      <c r="G289" s="82"/>
      <c r="H289" s="82"/>
      <c r="I289" s="82"/>
      <c r="J289" s="82"/>
      <c r="K289" s="82"/>
      <c r="L289" s="82"/>
      <c r="M289" s="82"/>
      <c r="N289" s="82"/>
      <c r="O289" s="82"/>
      <c r="P289" s="82"/>
      <c r="Q289" s="82"/>
      <c r="R289" s="82"/>
      <c r="S289" s="82"/>
      <c r="T289" s="82"/>
      <c r="U289" s="82"/>
      <c r="V289" s="82" t="s">
        <v>21</v>
      </c>
      <c r="W289" s="109"/>
      <c r="X289" s="304"/>
      <c r="Y289" s="304"/>
      <c r="Z289" s="304"/>
      <c r="AA289" s="304"/>
      <c r="AB289" s="304"/>
      <c r="AC289" s="304"/>
      <c r="AD289" s="304"/>
      <c r="AE289" s="304"/>
      <c r="AF289" s="304"/>
      <c r="AG289" s="304"/>
      <c r="AH289" s="304"/>
      <c r="AI289" s="304"/>
      <c r="AJ289" s="304"/>
      <c r="AK289" s="109"/>
      <c r="AL289" s="82" t="s">
        <v>45</v>
      </c>
      <c r="AM289" s="82"/>
      <c r="AN289" s="109"/>
      <c r="AO289" s="304"/>
      <c r="AP289" s="304"/>
      <c r="AQ289" s="304"/>
      <c r="AR289" s="304"/>
      <c r="AS289" s="304"/>
      <c r="AT289" s="304"/>
      <c r="AU289" s="304"/>
      <c r="AV289" s="304"/>
      <c r="AW289" s="304"/>
      <c r="AX289" s="304"/>
      <c r="AY289" s="304"/>
      <c r="AZ289" s="304"/>
      <c r="BA289" s="304"/>
      <c r="BB289" s="109"/>
      <c r="BC289" s="82" t="s">
        <v>45</v>
      </c>
      <c r="BD289" s="82"/>
      <c r="BE289" s="304">
        <f>ROUNDUP((X289+AO289),2)</f>
        <v>0</v>
      </c>
      <c r="BF289" s="304"/>
      <c r="BG289" s="304"/>
      <c r="BH289" s="304"/>
      <c r="BI289" s="304"/>
      <c r="BJ289" s="304"/>
      <c r="BK289" s="304"/>
      <c r="BL289" s="304"/>
      <c r="BM289" s="304"/>
      <c r="BN289" s="304"/>
      <c r="BO289" s="304"/>
      <c r="BP289" s="304"/>
      <c r="BQ289" s="304"/>
      <c r="BR289" s="304"/>
      <c r="BS289" s="304"/>
      <c r="BT289" s="109"/>
      <c r="BU289" s="110" t="s">
        <v>67</v>
      </c>
      <c r="BV289" s="110"/>
      <c r="BW289" s="110"/>
      <c r="BX289" s="110"/>
      <c r="BY289" s="110"/>
      <c r="BZ289" s="82"/>
      <c r="CB289" s="12" t="s">
        <v>705</v>
      </c>
      <c r="CC289" s="2" t="s">
        <v>712</v>
      </c>
    </row>
    <row r="290" spans="1:84" s="2" customFormat="1" ht="17.100000000000001" customHeight="1">
      <c r="A290" s="82"/>
      <c r="B290" s="82"/>
      <c r="C290" s="82"/>
      <c r="D290" s="82" t="s">
        <v>873</v>
      </c>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305"/>
      <c r="AG290" s="305"/>
      <c r="AH290" s="305"/>
      <c r="AI290" s="305"/>
      <c r="AJ290" s="305"/>
      <c r="AK290" s="305"/>
      <c r="AL290" s="305"/>
      <c r="AM290" s="305"/>
      <c r="AN290" s="305"/>
      <c r="AO290" s="305"/>
      <c r="AP290" s="305"/>
      <c r="AQ290" s="305"/>
      <c r="AR290" s="305"/>
      <c r="AS290" s="305"/>
      <c r="AT290" s="305"/>
      <c r="AU290" s="305"/>
      <c r="AV290" s="305"/>
      <c r="AW290" s="305"/>
      <c r="AX290" s="305"/>
      <c r="AY290" s="305"/>
      <c r="AZ290" s="305"/>
      <c r="BA290" s="305"/>
      <c r="BB290" s="305"/>
      <c r="BC290" s="305"/>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B290" s="12" t="s">
        <v>482</v>
      </c>
      <c r="CC290" s="2" t="s">
        <v>713</v>
      </c>
    </row>
    <row r="291" spans="1:84" s="2" customFormat="1" ht="17.100000000000001" customHeight="1">
      <c r="A291" s="82"/>
      <c r="B291" s="82"/>
      <c r="C291" s="82"/>
      <c r="D291" s="82"/>
      <c r="E291" s="82"/>
      <c r="F291" s="82"/>
      <c r="G291" s="82"/>
      <c r="H291" s="82"/>
      <c r="I291" s="82"/>
      <c r="J291" s="82"/>
      <c r="K291" s="82"/>
      <c r="L291" s="82"/>
      <c r="M291" s="82"/>
      <c r="N291" s="82"/>
      <c r="O291" s="82"/>
      <c r="P291" s="82"/>
      <c r="Q291" s="82"/>
      <c r="R291" s="82"/>
      <c r="S291" s="82"/>
      <c r="T291" s="82"/>
      <c r="U291" s="82"/>
      <c r="V291" s="82" t="s">
        <v>21</v>
      </c>
      <c r="W291" s="109"/>
      <c r="X291" s="304"/>
      <c r="Y291" s="304"/>
      <c r="Z291" s="304"/>
      <c r="AA291" s="304"/>
      <c r="AB291" s="304"/>
      <c r="AC291" s="304"/>
      <c r="AD291" s="304"/>
      <c r="AE291" s="304"/>
      <c r="AF291" s="304"/>
      <c r="AG291" s="304"/>
      <c r="AH291" s="304"/>
      <c r="AI291" s="304"/>
      <c r="AJ291" s="304"/>
      <c r="AK291" s="109"/>
      <c r="AL291" s="82" t="s">
        <v>45</v>
      </c>
      <c r="AM291" s="82"/>
      <c r="AN291" s="109"/>
      <c r="AO291" s="304"/>
      <c r="AP291" s="304"/>
      <c r="AQ291" s="304"/>
      <c r="AR291" s="304"/>
      <c r="AS291" s="304"/>
      <c r="AT291" s="304"/>
      <c r="AU291" s="304"/>
      <c r="AV291" s="304"/>
      <c r="AW291" s="304"/>
      <c r="AX291" s="304"/>
      <c r="AY291" s="304"/>
      <c r="AZ291" s="304"/>
      <c r="BA291" s="304"/>
      <c r="BB291" s="109"/>
      <c r="BC291" s="82" t="s">
        <v>45</v>
      </c>
      <c r="BD291" s="82"/>
      <c r="BE291" s="307">
        <f>kenpeiritsunosanteikenchikumenseki1+kenpeiritsunosanteikenchikumenseki2</f>
        <v>0</v>
      </c>
      <c r="BF291" s="307"/>
      <c r="BG291" s="307"/>
      <c r="BH291" s="307"/>
      <c r="BI291" s="307"/>
      <c r="BJ291" s="307"/>
      <c r="BK291" s="307"/>
      <c r="BL291" s="307"/>
      <c r="BM291" s="307"/>
      <c r="BN291" s="307"/>
      <c r="BO291" s="307"/>
      <c r="BP291" s="307"/>
      <c r="BQ291" s="307"/>
      <c r="BR291" s="307"/>
      <c r="BS291" s="307"/>
      <c r="BT291" s="109"/>
      <c r="BU291" s="110" t="s">
        <v>67</v>
      </c>
      <c r="BV291" s="82"/>
      <c r="BW291" s="82"/>
      <c r="BX291" s="82"/>
      <c r="BY291" s="82"/>
      <c r="BZ291" s="82"/>
      <c r="CB291" s="12"/>
    </row>
    <row r="292" spans="1:84" s="44" customFormat="1" ht="17.100000000000001" customHeight="1">
      <c r="A292" s="82"/>
      <c r="B292" s="82"/>
      <c r="C292" s="82"/>
      <c r="D292" s="82" t="s">
        <v>874</v>
      </c>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306" t="str">
        <f>IF(AB274,ROUNDUP(BE291/AB274,4),IF(AB275,ROUNDUP(BE291/AB275,4),""))</f>
        <v/>
      </c>
      <c r="BF292" s="306"/>
      <c r="BG292" s="306"/>
      <c r="BH292" s="306"/>
      <c r="BI292" s="306"/>
      <c r="BJ292" s="306"/>
      <c r="BK292" s="306"/>
      <c r="BL292" s="306"/>
      <c r="BM292" s="306"/>
      <c r="BN292" s="306"/>
      <c r="BO292" s="306"/>
      <c r="BP292" s="306"/>
      <c r="BQ292" s="306"/>
      <c r="BR292" s="306"/>
      <c r="BS292" s="306"/>
      <c r="BT292" s="82"/>
      <c r="BU292" s="82"/>
      <c r="BV292" s="82"/>
      <c r="BW292" s="82"/>
      <c r="BX292" s="82"/>
      <c r="BY292" s="82"/>
      <c r="BZ292" s="82"/>
      <c r="CB292" s="12" t="s">
        <v>484</v>
      </c>
      <c r="CC292" s="2" t="s">
        <v>714</v>
      </c>
      <c r="CD292" s="2"/>
      <c r="CE292" s="2"/>
      <c r="CF292" s="2"/>
    </row>
    <row r="293" spans="1:84" s="44" customFormat="1" ht="5.0999999999999996"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B293" s="12" t="s">
        <v>486</v>
      </c>
      <c r="CC293" s="2" t="s">
        <v>487</v>
      </c>
      <c r="CD293" s="2"/>
      <c r="CE293" s="2"/>
      <c r="CF293" s="2"/>
    </row>
    <row r="294" spans="1:84" s="2" customFormat="1" ht="17.100000000000001" customHeight="1">
      <c r="A294" s="82"/>
      <c r="B294" s="82" t="s">
        <v>84</v>
      </c>
      <c r="C294" s="82"/>
      <c r="D294" s="82"/>
      <c r="E294" s="82"/>
      <c r="F294" s="82"/>
      <c r="G294" s="82"/>
      <c r="H294" s="82"/>
      <c r="I294" s="82"/>
      <c r="J294" s="82"/>
      <c r="K294" s="82"/>
      <c r="L294" s="82"/>
      <c r="M294" s="82"/>
      <c r="N294" s="82"/>
      <c r="O294" s="82"/>
      <c r="P294" s="82"/>
      <c r="Q294" s="82"/>
      <c r="R294" s="82"/>
      <c r="S294" s="82"/>
      <c r="T294" s="82"/>
      <c r="U294" s="82"/>
      <c r="V294" s="82" t="s">
        <v>81</v>
      </c>
      <c r="W294" s="82"/>
      <c r="X294" s="82"/>
      <c r="Y294" s="82"/>
      <c r="Z294" s="82"/>
      <c r="AA294" s="82"/>
      <c r="AB294" s="82"/>
      <c r="AC294" s="82"/>
      <c r="AD294" s="82"/>
      <c r="AE294" s="82"/>
      <c r="AF294" s="82"/>
      <c r="AG294" s="82"/>
      <c r="AH294" s="82"/>
      <c r="AI294" s="82"/>
      <c r="AJ294" s="82"/>
      <c r="AK294" s="82"/>
      <c r="AL294" s="82" t="s">
        <v>82</v>
      </c>
      <c r="AM294" s="82"/>
      <c r="AN294" s="82"/>
      <c r="AO294" s="82"/>
      <c r="AP294" s="82"/>
      <c r="AQ294" s="82"/>
      <c r="AR294" s="82"/>
      <c r="AS294" s="82"/>
      <c r="AT294" s="82"/>
      <c r="AU294" s="82"/>
      <c r="AV294" s="82"/>
      <c r="AW294" s="82"/>
      <c r="AX294" s="82"/>
      <c r="AY294" s="82"/>
      <c r="AZ294" s="82"/>
      <c r="BA294" s="82"/>
      <c r="BB294" s="82"/>
      <c r="BC294" s="82" t="s">
        <v>83</v>
      </c>
      <c r="BD294" s="82"/>
      <c r="BE294" s="82"/>
      <c r="BF294" s="82"/>
      <c r="BG294" s="82"/>
      <c r="BH294" s="82"/>
      <c r="BI294" s="82"/>
      <c r="BJ294" s="82"/>
      <c r="BK294" s="82"/>
      <c r="BL294" s="82"/>
      <c r="BM294" s="82"/>
      <c r="BN294" s="82"/>
      <c r="BO294" s="82"/>
      <c r="BP294" s="82"/>
      <c r="BQ294" s="82"/>
      <c r="BR294" s="82"/>
      <c r="BS294" s="82"/>
      <c r="BT294" s="82"/>
      <c r="BU294" s="82" t="s">
        <v>67</v>
      </c>
      <c r="BV294" s="82"/>
      <c r="BW294" s="82"/>
      <c r="BX294" s="82"/>
      <c r="BY294" s="82"/>
      <c r="BZ294" s="82"/>
      <c r="CB294" s="12" t="s">
        <v>488</v>
      </c>
      <c r="CC294" s="2" t="s">
        <v>489</v>
      </c>
    </row>
    <row r="295" spans="1:84" s="2" customFormat="1" ht="17.100000000000001" customHeight="1">
      <c r="A295" s="82"/>
      <c r="B295" s="82"/>
      <c r="C295" s="82"/>
      <c r="D295" s="82" t="s">
        <v>162</v>
      </c>
      <c r="E295" s="82"/>
      <c r="F295" s="82"/>
      <c r="G295" s="82"/>
      <c r="H295" s="82"/>
      <c r="I295" s="82"/>
      <c r="J295" s="82"/>
      <c r="K295" s="82"/>
      <c r="L295" s="82"/>
      <c r="M295" s="82"/>
      <c r="N295" s="82"/>
      <c r="O295" s="82"/>
      <c r="P295" s="82"/>
      <c r="Q295" s="82"/>
      <c r="R295" s="82"/>
      <c r="S295" s="82"/>
      <c r="T295" s="82"/>
      <c r="U295" s="82"/>
      <c r="V295" s="82" t="s">
        <v>21</v>
      </c>
      <c r="W295" s="109"/>
      <c r="X295" s="304"/>
      <c r="Y295" s="304"/>
      <c r="Z295" s="304"/>
      <c r="AA295" s="304"/>
      <c r="AB295" s="304"/>
      <c r="AC295" s="304"/>
      <c r="AD295" s="304"/>
      <c r="AE295" s="304"/>
      <c r="AF295" s="304"/>
      <c r="AG295" s="304"/>
      <c r="AH295" s="304"/>
      <c r="AI295" s="304"/>
      <c r="AJ295" s="304"/>
      <c r="AK295" s="109"/>
      <c r="AL295" s="82" t="s">
        <v>45</v>
      </c>
      <c r="AM295" s="82"/>
      <c r="AN295" s="109"/>
      <c r="AO295" s="304"/>
      <c r="AP295" s="304"/>
      <c r="AQ295" s="304"/>
      <c r="AR295" s="304"/>
      <c r="AS295" s="304"/>
      <c r="AT295" s="304"/>
      <c r="AU295" s="304"/>
      <c r="AV295" s="304"/>
      <c r="AW295" s="304"/>
      <c r="AX295" s="304"/>
      <c r="AY295" s="304"/>
      <c r="AZ295" s="304"/>
      <c r="BA295" s="304"/>
      <c r="BB295" s="109"/>
      <c r="BC295" s="82" t="s">
        <v>45</v>
      </c>
      <c r="BD295" s="82"/>
      <c r="BE295" s="109">
        <f>W295+AN295</f>
        <v>0</v>
      </c>
      <c r="BF295" s="304">
        <f>X295+AO295</f>
        <v>0</v>
      </c>
      <c r="BG295" s="304"/>
      <c r="BH295" s="304"/>
      <c r="BI295" s="304"/>
      <c r="BJ295" s="304"/>
      <c r="BK295" s="304"/>
      <c r="BL295" s="304"/>
      <c r="BM295" s="304"/>
      <c r="BN295" s="304"/>
      <c r="BO295" s="304"/>
      <c r="BP295" s="304"/>
      <c r="BQ295" s="304"/>
      <c r="BR295" s="304"/>
      <c r="BS295" s="304"/>
      <c r="BT295" s="109"/>
      <c r="BU295" s="110" t="s">
        <v>67</v>
      </c>
      <c r="BV295" s="110"/>
      <c r="BW295" s="110"/>
      <c r="BX295" s="110"/>
      <c r="BY295" s="110"/>
      <c r="BZ295" s="82"/>
      <c r="CB295" s="12" t="s">
        <v>490</v>
      </c>
      <c r="CC295" s="2" t="s">
        <v>491</v>
      </c>
    </row>
    <row r="296" spans="1:84" s="2" customFormat="1" ht="17.100000000000001" customHeight="1">
      <c r="A296" s="82"/>
      <c r="B296" s="82"/>
      <c r="C296" s="82"/>
      <c r="D296" s="82" t="s">
        <v>438</v>
      </c>
      <c r="E296" s="127"/>
      <c r="F296" s="82"/>
      <c r="G296" s="82"/>
      <c r="H296" s="82"/>
      <c r="I296" s="82"/>
      <c r="J296" s="82"/>
      <c r="K296" s="82"/>
      <c r="L296" s="82"/>
      <c r="M296" s="82"/>
      <c r="N296" s="82"/>
      <c r="O296" s="82"/>
      <c r="P296" s="82"/>
      <c r="Q296" s="82"/>
      <c r="R296" s="82"/>
      <c r="S296" s="82"/>
      <c r="T296" s="82"/>
      <c r="U296" s="82"/>
      <c r="V296" s="82"/>
      <c r="W296" s="109"/>
      <c r="X296" s="128"/>
      <c r="Y296" s="128"/>
      <c r="Z296" s="128"/>
      <c r="AA296" s="128"/>
      <c r="AB296" s="128"/>
      <c r="AC296" s="128"/>
      <c r="AD296" s="128"/>
      <c r="AE296" s="128"/>
      <c r="AF296" s="128"/>
      <c r="AG296" s="128"/>
      <c r="AH296" s="128"/>
      <c r="AI296" s="128"/>
      <c r="AJ296" s="128"/>
      <c r="AK296" s="109"/>
      <c r="AL296" s="82"/>
      <c r="AM296" s="82"/>
      <c r="AN296" s="109"/>
      <c r="AO296" s="128"/>
      <c r="AP296" s="128"/>
      <c r="AQ296" s="128"/>
      <c r="AR296" s="128"/>
      <c r="AS296" s="128"/>
      <c r="AT296" s="128"/>
      <c r="AU296" s="128"/>
      <c r="AV296" s="128"/>
      <c r="AW296" s="128"/>
      <c r="AX296" s="128"/>
      <c r="AY296" s="128"/>
      <c r="AZ296" s="128"/>
      <c r="BA296" s="128"/>
      <c r="BB296" s="109"/>
      <c r="BC296" s="82"/>
      <c r="BD296" s="82"/>
      <c r="BE296" s="109"/>
      <c r="BF296" s="128"/>
      <c r="BG296" s="128"/>
      <c r="BH296" s="128"/>
      <c r="BI296" s="128"/>
      <c r="BJ296" s="128"/>
      <c r="BK296" s="128"/>
      <c r="BL296" s="128"/>
      <c r="BM296" s="128"/>
      <c r="BN296" s="128"/>
      <c r="BO296" s="128"/>
      <c r="BP296" s="128"/>
      <c r="BQ296" s="128"/>
      <c r="BR296" s="128"/>
      <c r="BS296" s="128"/>
      <c r="BT296" s="109"/>
      <c r="BU296" s="110"/>
      <c r="BV296" s="110"/>
      <c r="BW296" s="110"/>
      <c r="BX296" s="110"/>
      <c r="BY296" s="110"/>
      <c r="BZ296" s="82"/>
      <c r="CB296" s="12" t="s">
        <v>706</v>
      </c>
      <c r="CC296" s="2" t="s">
        <v>715</v>
      </c>
    </row>
    <row r="297" spans="1:84" s="2" customFormat="1" ht="17.100000000000001" customHeight="1">
      <c r="A297" s="82"/>
      <c r="B297" s="82"/>
      <c r="C297" s="82"/>
      <c r="D297" s="82"/>
      <c r="E297" s="82"/>
      <c r="F297" s="82"/>
      <c r="G297" s="82"/>
      <c r="H297" s="82"/>
      <c r="I297" s="82"/>
      <c r="J297" s="82"/>
      <c r="K297" s="82"/>
      <c r="L297" s="82"/>
      <c r="M297" s="82"/>
      <c r="N297" s="82"/>
      <c r="O297" s="82"/>
      <c r="P297" s="82"/>
      <c r="Q297" s="82"/>
      <c r="R297" s="82"/>
      <c r="S297" s="82"/>
      <c r="T297" s="82"/>
      <c r="U297" s="82"/>
      <c r="V297" s="82" t="s">
        <v>21</v>
      </c>
      <c r="W297" s="109"/>
      <c r="X297" s="304"/>
      <c r="Y297" s="304"/>
      <c r="Z297" s="304"/>
      <c r="AA297" s="304"/>
      <c r="AB297" s="304"/>
      <c r="AC297" s="304"/>
      <c r="AD297" s="304"/>
      <c r="AE297" s="304"/>
      <c r="AF297" s="304"/>
      <c r="AG297" s="304"/>
      <c r="AH297" s="304"/>
      <c r="AI297" s="304"/>
      <c r="AJ297" s="304"/>
      <c r="AK297" s="109"/>
      <c r="AL297" s="82" t="s">
        <v>45</v>
      </c>
      <c r="AM297" s="82"/>
      <c r="AN297" s="109"/>
      <c r="AO297" s="304"/>
      <c r="AP297" s="304"/>
      <c r="AQ297" s="304"/>
      <c r="AR297" s="304"/>
      <c r="AS297" s="304"/>
      <c r="AT297" s="304"/>
      <c r="AU297" s="304"/>
      <c r="AV297" s="304"/>
      <c r="AW297" s="304"/>
      <c r="AX297" s="304"/>
      <c r="AY297" s="304"/>
      <c r="AZ297" s="304"/>
      <c r="BA297" s="304"/>
      <c r="BB297" s="109"/>
      <c r="BC297" s="82" t="s">
        <v>45</v>
      </c>
      <c r="BD297" s="82"/>
      <c r="BE297" s="109">
        <f>W297+AN297</f>
        <v>0</v>
      </c>
      <c r="BF297" s="304">
        <f>X297+AO297</f>
        <v>0</v>
      </c>
      <c r="BG297" s="304"/>
      <c r="BH297" s="304"/>
      <c r="BI297" s="304"/>
      <c r="BJ297" s="304"/>
      <c r="BK297" s="304"/>
      <c r="BL297" s="304"/>
      <c r="BM297" s="304"/>
      <c r="BN297" s="304"/>
      <c r="BO297" s="304"/>
      <c r="BP297" s="304"/>
      <c r="BQ297" s="304"/>
      <c r="BR297" s="304"/>
      <c r="BS297" s="304"/>
      <c r="BT297" s="109"/>
      <c r="BU297" s="110" t="s">
        <v>67</v>
      </c>
      <c r="BV297" s="82"/>
      <c r="BW297" s="82"/>
      <c r="BX297" s="82"/>
      <c r="BY297" s="82"/>
      <c r="BZ297" s="82"/>
      <c r="CB297" s="12" t="s">
        <v>492</v>
      </c>
      <c r="CC297" s="2" t="s">
        <v>493</v>
      </c>
    </row>
    <row r="298" spans="1:84" s="2" customFormat="1" ht="17.100000000000001" customHeight="1">
      <c r="A298" s="82"/>
      <c r="B298" s="82"/>
      <c r="C298" s="82"/>
      <c r="D298" s="82" t="s">
        <v>220</v>
      </c>
      <c r="E298" s="82"/>
      <c r="F298" s="82"/>
      <c r="G298" s="82"/>
      <c r="H298" s="82"/>
      <c r="I298" s="82"/>
      <c r="J298" s="82"/>
      <c r="K298" s="82"/>
      <c r="L298" s="82"/>
      <c r="M298" s="82"/>
      <c r="N298" s="82"/>
      <c r="O298" s="82"/>
      <c r="P298" s="82"/>
      <c r="Q298" s="82"/>
      <c r="R298" s="82"/>
      <c r="S298" s="82"/>
      <c r="T298" s="82"/>
      <c r="U298" s="82"/>
      <c r="V298" s="82"/>
      <c r="W298" s="109"/>
      <c r="X298" s="109"/>
      <c r="Y298" s="109"/>
      <c r="Z298" s="109"/>
      <c r="AA298" s="109"/>
      <c r="AB298" s="109"/>
      <c r="AC298" s="109"/>
      <c r="AD298" s="109"/>
      <c r="AE298" s="109"/>
      <c r="AF298" s="109"/>
      <c r="AG298" s="109"/>
      <c r="AH298" s="109"/>
      <c r="AI298" s="109"/>
      <c r="AJ298" s="109"/>
      <c r="AK298" s="109"/>
      <c r="AL298" s="82"/>
      <c r="AM298" s="82"/>
      <c r="AN298" s="109"/>
      <c r="AO298" s="109"/>
      <c r="AP298" s="109"/>
      <c r="AQ298" s="109"/>
      <c r="AR298" s="109"/>
      <c r="AS298" s="109"/>
      <c r="AT298" s="109"/>
      <c r="AU298" s="109"/>
      <c r="AV298" s="109"/>
      <c r="AW298" s="109"/>
      <c r="AX298" s="109"/>
      <c r="AY298" s="109"/>
      <c r="AZ298" s="109"/>
      <c r="BA298" s="109"/>
      <c r="BB298" s="109"/>
      <c r="BC298" s="82"/>
      <c r="BD298" s="82"/>
      <c r="BE298" s="109"/>
      <c r="BF298" s="109"/>
      <c r="BG298" s="109"/>
      <c r="BH298" s="109"/>
      <c r="BI298" s="109"/>
      <c r="BJ298" s="109"/>
      <c r="BK298" s="109"/>
      <c r="BL298" s="109"/>
      <c r="BM298" s="109"/>
      <c r="BN298" s="109"/>
      <c r="BO298" s="109"/>
      <c r="BP298" s="109"/>
      <c r="BQ298" s="109"/>
      <c r="BR298" s="109"/>
      <c r="BS298" s="109"/>
      <c r="BT298" s="109"/>
      <c r="BU298" s="110"/>
      <c r="BV298" s="82"/>
      <c r="BW298" s="82"/>
      <c r="BX298" s="82"/>
      <c r="BY298" s="82"/>
      <c r="BZ298" s="82"/>
      <c r="CB298" s="12" t="s">
        <v>494</v>
      </c>
      <c r="CC298" s="2" t="s">
        <v>495</v>
      </c>
    </row>
    <row r="299" spans="1:84" s="2" customFormat="1" ht="17.100000000000001" customHeight="1">
      <c r="A299" s="82"/>
      <c r="B299" s="82"/>
      <c r="C299" s="82"/>
      <c r="D299" s="82"/>
      <c r="E299" s="82"/>
      <c r="F299" s="82"/>
      <c r="G299" s="82"/>
      <c r="H299" s="82"/>
      <c r="I299" s="82"/>
      <c r="J299" s="82"/>
      <c r="K299" s="82"/>
      <c r="L299" s="82"/>
      <c r="M299" s="82"/>
      <c r="N299" s="82"/>
      <c r="O299" s="82"/>
      <c r="P299" s="82"/>
      <c r="Q299" s="82"/>
      <c r="R299" s="82"/>
      <c r="S299" s="82"/>
      <c r="T299" s="82"/>
      <c r="U299" s="82"/>
      <c r="V299" s="82" t="s">
        <v>21</v>
      </c>
      <c r="W299" s="109"/>
      <c r="X299" s="304"/>
      <c r="Y299" s="304"/>
      <c r="Z299" s="304"/>
      <c r="AA299" s="304"/>
      <c r="AB299" s="304"/>
      <c r="AC299" s="304"/>
      <c r="AD299" s="304"/>
      <c r="AE299" s="304"/>
      <c r="AF299" s="304"/>
      <c r="AG299" s="304"/>
      <c r="AH299" s="304"/>
      <c r="AI299" s="304"/>
      <c r="AJ299" s="304"/>
      <c r="AK299" s="109"/>
      <c r="AL299" s="82" t="s">
        <v>45</v>
      </c>
      <c r="AM299" s="82"/>
      <c r="AN299" s="109"/>
      <c r="AO299" s="304"/>
      <c r="AP299" s="304"/>
      <c r="AQ299" s="304"/>
      <c r="AR299" s="304"/>
      <c r="AS299" s="304"/>
      <c r="AT299" s="304"/>
      <c r="AU299" s="304"/>
      <c r="AV299" s="304"/>
      <c r="AW299" s="304"/>
      <c r="AX299" s="304"/>
      <c r="AY299" s="304"/>
      <c r="AZ299" s="304"/>
      <c r="BA299" s="304"/>
      <c r="BB299" s="109"/>
      <c r="BC299" s="82" t="s">
        <v>45</v>
      </c>
      <c r="BD299" s="82"/>
      <c r="BE299" s="109">
        <f>W299+AN299</f>
        <v>0</v>
      </c>
      <c r="BF299" s="304">
        <f>X299+AO299</f>
        <v>0</v>
      </c>
      <c r="BG299" s="304"/>
      <c r="BH299" s="304"/>
      <c r="BI299" s="304"/>
      <c r="BJ299" s="304"/>
      <c r="BK299" s="304"/>
      <c r="BL299" s="304"/>
      <c r="BM299" s="304"/>
      <c r="BN299" s="304"/>
      <c r="BO299" s="304"/>
      <c r="BP299" s="304"/>
      <c r="BQ299" s="304"/>
      <c r="BR299" s="304"/>
      <c r="BS299" s="304"/>
      <c r="BT299" s="109"/>
      <c r="BU299" s="110" t="s">
        <v>67</v>
      </c>
      <c r="BV299" s="82"/>
      <c r="BW299" s="82"/>
      <c r="BX299" s="82"/>
      <c r="BY299" s="82"/>
      <c r="BZ299" s="82"/>
      <c r="CB299" s="12" t="s">
        <v>707</v>
      </c>
      <c r="CC299" s="2" t="s">
        <v>716</v>
      </c>
    </row>
    <row r="300" spans="1:84" s="2" customFormat="1" ht="17.100000000000001" customHeight="1">
      <c r="A300" s="82"/>
      <c r="B300" s="82"/>
      <c r="C300" s="82"/>
      <c r="D300" s="82" t="s">
        <v>439</v>
      </c>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B300" s="12" t="s">
        <v>496</v>
      </c>
      <c r="CC300" s="2" t="s">
        <v>497</v>
      </c>
    </row>
    <row r="301" spans="1:84" s="2" customFormat="1" ht="17.100000000000001" customHeight="1">
      <c r="A301" s="82"/>
      <c r="B301" s="82"/>
      <c r="C301" s="82"/>
      <c r="D301" s="82"/>
      <c r="E301" s="82"/>
      <c r="F301" s="82"/>
      <c r="G301" s="82"/>
      <c r="H301" s="82"/>
      <c r="I301" s="82"/>
      <c r="J301" s="82"/>
      <c r="K301" s="82"/>
      <c r="L301" s="82"/>
      <c r="M301" s="82"/>
      <c r="N301" s="82"/>
      <c r="O301" s="82"/>
      <c r="P301" s="82"/>
      <c r="Q301" s="82"/>
      <c r="R301" s="82"/>
      <c r="S301" s="82"/>
      <c r="T301" s="82"/>
      <c r="U301" s="82"/>
      <c r="V301" s="82" t="s">
        <v>21</v>
      </c>
      <c r="W301" s="109"/>
      <c r="X301" s="304"/>
      <c r="Y301" s="304"/>
      <c r="Z301" s="304"/>
      <c r="AA301" s="304"/>
      <c r="AB301" s="304"/>
      <c r="AC301" s="304"/>
      <c r="AD301" s="304"/>
      <c r="AE301" s="304"/>
      <c r="AF301" s="304"/>
      <c r="AG301" s="304"/>
      <c r="AH301" s="304"/>
      <c r="AI301" s="304"/>
      <c r="AJ301" s="304"/>
      <c r="AK301" s="109"/>
      <c r="AL301" s="82" t="s">
        <v>45</v>
      </c>
      <c r="AM301" s="82"/>
      <c r="AN301" s="109"/>
      <c r="AO301" s="304"/>
      <c r="AP301" s="304"/>
      <c r="AQ301" s="304"/>
      <c r="AR301" s="304"/>
      <c r="AS301" s="304"/>
      <c r="AT301" s="304"/>
      <c r="AU301" s="304"/>
      <c r="AV301" s="304"/>
      <c r="AW301" s="304"/>
      <c r="AX301" s="304"/>
      <c r="AY301" s="304"/>
      <c r="AZ301" s="304"/>
      <c r="BA301" s="304"/>
      <c r="BB301" s="109"/>
      <c r="BC301" s="82" t="s">
        <v>45</v>
      </c>
      <c r="BD301" s="82"/>
      <c r="BE301" s="109">
        <f t="shared" ref="BE301:BE305" si="0">W301+AN301</f>
        <v>0</v>
      </c>
      <c r="BF301" s="304">
        <f>X301+AO301</f>
        <v>0</v>
      </c>
      <c r="BG301" s="304"/>
      <c r="BH301" s="304"/>
      <c r="BI301" s="304"/>
      <c r="BJ301" s="304"/>
      <c r="BK301" s="304"/>
      <c r="BL301" s="304"/>
      <c r="BM301" s="304"/>
      <c r="BN301" s="304"/>
      <c r="BO301" s="304"/>
      <c r="BP301" s="304"/>
      <c r="BQ301" s="304"/>
      <c r="BR301" s="304"/>
      <c r="BS301" s="304"/>
      <c r="BT301" s="109"/>
      <c r="BU301" s="110" t="s">
        <v>67</v>
      </c>
      <c r="BV301" s="110"/>
      <c r="BW301" s="110"/>
      <c r="BX301" s="110"/>
      <c r="BY301" s="110"/>
      <c r="BZ301" s="82"/>
      <c r="CB301" s="12" t="s">
        <v>498</v>
      </c>
      <c r="CC301" s="2" t="s">
        <v>717</v>
      </c>
    </row>
    <row r="302" spans="1:84" s="2" customFormat="1" ht="17.100000000000001" customHeight="1">
      <c r="A302" s="82"/>
      <c r="B302" s="82"/>
      <c r="C302" s="82"/>
      <c r="D302" s="82" t="s">
        <v>875</v>
      </c>
      <c r="E302" s="82"/>
      <c r="F302" s="82"/>
      <c r="G302" s="82"/>
      <c r="H302" s="82"/>
      <c r="I302" s="82"/>
      <c r="J302" s="82"/>
      <c r="K302" s="82"/>
      <c r="L302" s="82"/>
      <c r="M302" s="82"/>
      <c r="N302" s="82"/>
      <c r="O302" s="82"/>
      <c r="P302" s="82"/>
      <c r="Q302" s="82"/>
      <c r="R302" s="82"/>
      <c r="S302" s="82"/>
      <c r="T302" s="82"/>
      <c r="U302" s="82"/>
      <c r="V302" s="82" t="s">
        <v>21</v>
      </c>
      <c r="W302" s="109"/>
      <c r="X302" s="304"/>
      <c r="Y302" s="304"/>
      <c r="Z302" s="304"/>
      <c r="AA302" s="304"/>
      <c r="AB302" s="304"/>
      <c r="AC302" s="304"/>
      <c r="AD302" s="304"/>
      <c r="AE302" s="304"/>
      <c r="AF302" s="304"/>
      <c r="AG302" s="304"/>
      <c r="AH302" s="304"/>
      <c r="AI302" s="304"/>
      <c r="AJ302" s="304"/>
      <c r="AK302" s="109"/>
      <c r="AL302" s="82" t="s">
        <v>45</v>
      </c>
      <c r="AM302" s="82"/>
      <c r="AN302" s="109"/>
      <c r="AO302" s="304"/>
      <c r="AP302" s="304"/>
      <c r="AQ302" s="304"/>
      <c r="AR302" s="304"/>
      <c r="AS302" s="304"/>
      <c r="AT302" s="304"/>
      <c r="AU302" s="304"/>
      <c r="AV302" s="304"/>
      <c r="AW302" s="304"/>
      <c r="AX302" s="304"/>
      <c r="AY302" s="304"/>
      <c r="AZ302" s="304"/>
      <c r="BA302" s="304"/>
      <c r="BB302" s="109"/>
      <c r="BC302" s="82" t="s">
        <v>45</v>
      </c>
      <c r="BD302" s="82"/>
      <c r="BE302" s="109">
        <f t="shared" si="0"/>
        <v>0</v>
      </c>
      <c r="BF302" s="304">
        <f>X302+AO302</f>
        <v>0</v>
      </c>
      <c r="BG302" s="304"/>
      <c r="BH302" s="304"/>
      <c r="BI302" s="304"/>
      <c r="BJ302" s="304"/>
      <c r="BK302" s="304"/>
      <c r="BL302" s="304"/>
      <c r="BM302" s="304"/>
      <c r="BN302" s="304"/>
      <c r="BO302" s="304"/>
      <c r="BP302" s="304"/>
      <c r="BQ302" s="304"/>
      <c r="BR302" s="304"/>
      <c r="BS302" s="304"/>
      <c r="BT302" s="109"/>
      <c r="BU302" s="110" t="s">
        <v>67</v>
      </c>
      <c r="BV302" s="110"/>
      <c r="BW302" s="110"/>
      <c r="BX302" s="110"/>
      <c r="BY302" s="110"/>
      <c r="BZ302" s="82"/>
      <c r="CB302" s="12" t="s">
        <v>500</v>
      </c>
      <c r="CC302" s="2" t="s">
        <v>501</v>
      </c>
    </row>
    <row r="303" spans="1:84" s="2" customFormat="1" ht="17.100000000000001" customHeight="1">
      <c r="A303" s="82"/>
      <c r="B303" s="82"/>
      <c r="C303" s="82"/>
      <c r="D303" s="82" t="s">
        <v>876</v>
      </c>
      <c r="E303" s="82"/>
      <c r="F303" s="82"/>
      <c r="G303" s="82"/>
      <c r="H303" s="82"/>
      <c r="I303" s="82"/>
      <c r="J303" s="82"/>
      <c r="K303" s="82"/>
      <c r="L303" s="82"/>
      <c r="M303" s="82"/>
      <c r="N303" s="82"/>
      <c r="O303" s="82"/>
      <c r="P303" s="82"/>
      <c r="Q303" s="82"/>
      <c r="R303" s="82"/>
      <c r="S303" s="82"/>
      <c r="T303" s="82"/>
      <c r="U303" s="82"/>
      <c r="V303" s="82" t="s">
        <v>21</v>
      </c>
      <c r="W303" s="109"/>
      <c r="X303" s="304"/>
      <c r="Y303" s="304"/>
      <c r="Z303" s="304"/>
      <c r="AA303" s="304"/>
      <c r="AB303" s="304"/>
      <c r="AC303" s="304"/>
      <c r="AD303" s="304"/>
      <c r="AE303" s="304"/>
      <c r="AF303" s="304"/>
      <c r="AG303" s="304"/>
      <c r="AH303" s="304"/>
      <c r="AI303" s="304"/>
      <c r="AJ303" s="304"/>
      <c r="AK303" s="109"/>
      <c r="AL303" s="82" t="s">
        <v>45</v>
      </c>
      <c r="AM303" s="82"/>
      <c r="AN303" s="109"/>
      <c r="AO303" s="304"/>
      <c r="AP303" s="304"/>
      <c r="AQ303" s="304"/>
      <c r="AR303" s="304"/>
      <c r="AS303" s="304"/>
      <c r="AT303" s="304"/>
      <c r="AU303" s="304"/>
      <c r="AV303" s="304"/>
      <c r="AW303" s="304"/>
      <c r="AX303" s="304"/>
      <c r="AY303" s="304"/>
      <c r="AZ303" s="304"/>
      <c r="BA303" s="304"/>
      <c r="BB303" s="109"/>
      <c r="BC303" s="82" t="s">
        <v>45</v>
      </c>
      <c r="BD303" s="82"/>
      <c r="BE303" s="109">
        <f t="shared" si="0"/>
        <v>0</v>
      </c>
      <c r="BF303" s="304">
        <f>X303+AO303</f>
        <v>0</v>
      </c>
      <c r="BG303" s="304"/>
      <c r="BH303" s="304"/>
      <c r="BI303" s="304"/>
      <c r="BJ303" s="304"/>
      <c r="BK303" s="304"/>
      <c r="BL303" s="304"/>
      <c r="BM303" s="304"/>
      <c r="BN303" s="304"/>
      <c r="BO303" s="304"/>
      <c r="BP303" s="304"/>
      <c r="BQ303" s="304"/>
      <c r="BR303" s="304"/>
      <c r="BS303" s="304"/>
      <c r="BT303" s="109"/>
      <c r="BU303" s="110" t="s">
        <v>67</v>
      </c>
      <c r="BV303" s="110"/>
      <c r="BW303" s="110"/>
      <c r="BX303" s="110"/>
      <c r="BY303" s="110"/>
      <c r="BZ303" s="82"/>
      <c r="CB303" s="12" t="s">
        <v>502</v>
      </c>
      <c r="CC303" s="2" t="s">
        <v>718</v>
      </c>
    </row>
    <row r="304" spans="1:84" s="2" customFormat="1" ht="17.100000000000001" customHeight="1">
      <c r="A304" s="82"/>
      <c r="B304" s="82"/>
      <c r="C304" s="82"/>
      <c r="D304" s="82" t="s">
        <v>877</v>
      </c>
      <c r="E304" s="82"/>
      <c r="F304" s="82"/>
      <c r="G304" s="82"/>
      <c r="H304" s="82"/>
      <c r="I304" s="82"/>
      <c r="J304" s="82"/>
      <c r="K304" s="82"/>
      <c r="L304" s="82"/>
      <c r="M304" s="82"/>
      <c r="N304" s="82"/>
      <c r="O304" s="82"/>
      <c r="P304" s="82"/>
      <c r="Q304" s="82"/>
      <c r="R304" s="82"/>
      <c r="S304" s="82"/>
      <c r="T304" s="82"/>
      <c r="U304" s="82"/>
      <c r="V304" s="82" t="s">
        <v>21</v>
      </c>
      <c r="W304" s="109"/>
      <c r="X304" s="304"/>
      <c r="Y304" s="304"/>
      <c r="Z304" s="304"/>
      <c r="AA304" s="304"/>
      <c r="AB304" s="304"/>
      <c r="AC304" s="304"/>
      <c r="AD304" s="304"/>
      <c r="AE304" s="304"/>
      <c r="AF304" s="304"/>
      <c r="AG304" s="304"/>
      <c r="AH304" s="304"/>
      <c r="AI304" s="304"/>
      <c r="AJ304" s="304"/>
      <c r="AK304" s="109"/>
      <c r="AL304" s="82" t="s">
        <v>45</v>
      </c>
      <c r="AM304" s="82"/>
      <c r="AN304" s="109"/>
      <c r="AO304" s="304"/>
      <c r="AP304" s="304"/>
      <c r="AQ304" s="304"/>
      <c r="AR304" s="304"/>
      <c r="AS304" s="304"/>
      <c r="AT304" s="304"/>
      <c r="AU304" s="304"/>
      <c r="AV304" s="304"/>
      <c r="AW304" s="304"/>
      <c r="AX304" s="304"/>
      <c r="AY304" s="304"/>
      <c r="AZ304" s="304"/>
      <c r="BA304" s="304"/>
      <c r="BB304" s="109"/>
      <c r="BC304" s="82" t="s">
        <v>45</v>
      </c>
      <c r="BD304" s="82"/>
      <c r="BE304" s="109">
        <f t="shared" si="0"/>
        <v>0</v>
      </c>
      <c r="BF304" s="304">
        <f>X304+AO304</f>
        <v>0</v>
      </c>
      <c r="BG304" s="304"/>
      <c r="BH304" s="304"/>
      <c r="BI304" s="304"/>
      <c r="BJ304" s="304"/>
      <c r="BK304" s="304"/>
      <c r="BL304" s="304"/>
      <c r="BM304" s="304"/>
      <c r="BN304" s="304"/>
      <c r="BO304" s="304"/>
      <c r="BP304" s="304"/>
      <c r="BQ304" s="304"/>
      <c r="BR304" s="304"/>
      <c r="BS304" s="304"/>
      <c r="BT304" s="109"/>
      <c r="BU304" s="110" t="s">
        <v>67</v>
      </c>
      <c r="BV304" s="110"/>
      <c r="BW304" s="110"/>
      <c r="BX304" s="110"/>
      <c r="BY304" s="110"/>
      <c r="BZ304" s="82"/>
      <c r="CB304" s="12" t="s">
        <v>708</v>
      </c>
      <c r="CC304" s="2" t="s">
        <v>719</v>
      </c>
    </row>
    <row r="305" spans="1:84" s="2" customFormat="1" ht="17.100000000000001" customHeight="1">
      <c r="A305" s="82"/>
      <c r="B305" s="82"/>
      <c r="C305" s="82"/>
      <c r="D305" s="82" t="s">
        <v>878</v>
      </c>
      <c r="E305" s="82"/>
      <c r="F305" s="82"/>
      <c r="G305" s="82"/>
      <c r="H305" s="82"/>
      <c r="I305" s="82"/>
      <c r="J305" s="82"/>
      <c r="K305" s="82"/>
      <c r="L305" s="82"/>
      <c r="M305" s="82"/>
      <c r="N305" s="82"/>
      <c r="O305" s="82"/>
      <c r="P305" s="82"/>
      <c r="Q305" s="82"/>
      <c r="R305" s="82"/>
      <c r="S305" s="82"/>
      <c r="T305" s="82"/>
      <c r="U305" s="82"/>
      <c r="V305" s="82" t="s">
        <v>21</v>
      </c>
      <c r="W305" s="109"/>
      <c r="X305" s="304"/>
      <c r="Y305" s="304"/>
      <c r="Z305" s="304"/>
      <c r="AA305" s="304"/>
      <c r="AB305" s="304"/>
      <c r="AC305" s="304"/>
      <c r="AD305" s="304"/>
      <c r="AE305" s="304"/>
      <c r="AF305" s="304"/>
      <c r="AG305" s="304"/>
      <c r="AH305" s="304"/>
      <c r="AI305" s="304"/>
      <c r="AJ305" s="304"/>
      <c r="AK305" s="109"/>
      <c r="AL305" s="82" t="s">
        <v>45</v>
      </c>
      <c r="AM305" s="82"/>
      <c r="AN305" s="109"/>
      <c r="AO305" s="304"/>
      <c r="AP305" s="304"/>
      <c r="AQ305" s="304"/>
      <c r="AR305" s="304"/>
      <c r="AS305" s="304"/>
      <c r="AT305" s="304"/>
      <c r="AU305" s="304"/>
      <c r="AV305" s="304"/>
      <c r="AW305" s="304"/>
      <c r="AX305" s="304"/>
      <c r="AY305" s="304"/>
      <c r="AZ305" s="304"/>
      <c r="BA305" s="304"/>
      <c r="BB305" s="109"/>
      <c r="BC305" s="82" t="s">
        <v>45</v>
      </c>
      <c r="BD305" s="82"/>
      <c r="BE305" s="109">
        <f t="shared" si="0"/>
        <v>0</v>
      </c>
      <c r="BF305" s="304">
        <f>X305+AO305</f>
        <v>0</v>
      </c>
      <c r="BG305" s="304"/>
      <c r="BH305" s="304"/>
      <c r="BI305" s="304"/>
      <c r="BJ305" s="304"/>
      <c r="BK305" s="304"/>
      <c r="BL305" s="304"/>
      <c r="BM305" s="304"/>
      <c r="BN305" s="304"/>
      <c r="BO305" s="304"/>
      <c r="BP305" s="304"/>
      <c r="BQ305" s="304"/>
      <c r="BR305" s="304"/>
      <c r="BS305" s="304"/>
      <c r="BT305" s="109"/>
      <c r="BU305" s="110" t="s">
        <v>67</v>
      </c>
      <c r="BV305" s="110"/>
      <c r="BW305" s="110"/>
      <c r="BX305" s="110"/>
      <c r="BY305" s="110"/>
      <c r="BZ305" s="82"/>
      <c r="CB305" s="12" t="s">
        <v>504</v>
      </c>
      <c r="CC305" s="2" t="s">
        <v>720</v>
      </c>
    </row>
    <row r="306" spans="1:84" s="2" customFormat="1" ht="17.100000000000001" customHeight="1">
      <c r="A306" s="82"/>
      <c r="B306" s="82"/>
      <c r="C306" s="82"/>
      <c r="D306" s="82" t="s">
        <v>879</v>
      </c>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110"/>
      <c r="BX306" s="110"/>
      <c r="BY306" s="110"/>
      <c r="BZ306" s="82"/>
      <c r="CB306" s="12" t="s">
        <v>506</v>
      </c>
      <c r="CC306" s="2" t="s">
        <v>745</v>
      </c>
    </row>
    <row r="307" spans="1:84" s="2" customFormat="1" ht="17.100000000000001" customHeight="1">
      <c r="A307" s="82"/>
      <c r="B307" s="82"/>
      <c r="C307" s="82"/>
      <c r="D307" s="82"/>
      <c r="E307" s="82"/>
      <c r="F307" s="82"/>
      <c r="G307" s="82"/>
      <c r="H307" s="82"/>
      <c r="I307" s="82"/>
      <c r="J307" s="82"/>
      <c r="K307" s="82"/>
      <c r="L307" s="82"/>
      <c r="M307" s="82"/>
      <c r="N307" s="82"/>
      <c r="O307" s="82"/>
      <c r="P307" s="82"/>
      <c r="Q307" s="82"/>
      <c r="R307" s="82"/>
      <c r="S307" s="82"/>
      <c r="T307" s="82"/>
      <c r="U307" s="82"/>
      <c r="V307" s="82" t="s">
        <v>21</v>
      </c>
      <c r="W307" s="109"/>
      <c r="X307" s="304"/>
      <c r="Y307" s="304"/>
      <c r="Z307" s="304"/>
      <c r="AA307" s="304"/>
      <c r="AB307" s="304"/>
      <c r="AC307" s="304"/>
      <c r="AD307" s="304"/>
      <c r="AE307" s="304"/>
      <c r="AF307" s="304"/>
      <c r="AG307" s="304"/>
      <c r="AH307" s="304"/>
      <c r="AI307" s="304"/>
      <c r="AJ307" s="304"/>
      <c r="AK307" s="109"/>
      <c r="AL307" s="82" t="s">
        <v>45</v>
      </c>
      <c r="AM307" s="82"/>
      <c r="AN307" s="109"/>
      <c r="AO307" s="304"/>
      <c r="AP307" s="304"/>
      <c r="AQ307" s="304"/>
      <c r="AR307" s="304"/>
      <c r="AS307" s="304"/>
      <c r="AT307" s="304"/>
      <c r="AU307" s="304"/>
      <c r="AV307" s="304"/>
      <c r="AW307" s="304"/>
      <c r="AX307" s="304"/>
      <c r="AY307" s="304"/>
      <c r="AZ307" s="304"/>
      <c r="BA307" s="304"/>
      <c r="BB307" s="109"/>
      <c r="BC307" s="82" t="s">
        <v>45</v>
      </c>
      <c r="BD307" s="82"/>
      <c r="BE307" s="109">
        <f t="shared" ref="BE307:BF312" si="1">W307+AN307</f>
        <v>0</v>
      </c>
      <c r="BF307" s="304">
        <f t="shared" si="1"/>
        <v>0</v>
      </c>
      <c r="BG307" s="304"/>
      <c r="BH307" s="304"/>
      <c r="BI307" s="304"/>
      <c r="BJ307" s="304"/>
      <c r="BK307" s="304"/>
      <c r="BL307" s="304"/>
      <c r="BM307" s="304"/>
      <c r="BN307" s="304"/>
      <c r="BO307" s="304"/>
      <c r="BP307" s="304"/>
      <c r="BQ307" s="304"/>
      <c r="BR307" s="304"/>
      <c r="BS307" s="304"/>
      <c r="BT307" s="109"/>
      <c r="BU307" s="110" t="s">
        <v>67</v>
      </c>
      <c r="BV307" s="110"/>
      <c r="BW307" s="110"/>
      <c r="BX307" s="110"/>
      <c r="BY307" s="110"/>
      <c r="BZ307" s="82"/>
      <c r="CB307" s="12" t="s">
        <v>508</v>
      </c>
      <c r="CC307" s="2" t="s">
        <v>509</v>
      </c>
    </row>
    <row r="308" spans="1:84" s="2" customFormat="1" ht="17.100000000000001" customHeight="1">
      <c r="A308" s="82"/>
      <c r="B308" s="82"/>
      <c r="C308" s="82"/>
      <c r="D308" s="82" t="s">
        <v>880</v>
      </c>
      <c r="E308" s="82"/>
      <c r="F308" s="82"/>
      <c r="G308" s="82"/>
      <c r="H308" s="82"/>
      <c r="I308" s="82"/>
      <c r="J308" s="82"/>
      <c r="K308" s="82"/>
      <c r="L308" s="82"/>
      <c r="M308" s="82"/>
      <c r="N308" s="82"/>
      <c r="O308" s="82"/>
      <c r="P308" s="82"/>
      <c r="Q308" s="82"/>
      <c r="R308" s="82"/>
      <c r="S308" s="82"/>
      <c r="T308" s="82"/>
      <c r="U308" s="82"/>
      <c r="V308" s="82" t="s">
        <v>21</v>
      </c>
      <c r="W308" s="109"/>
      <c r="X308" s="304"/>
      <c r="Y308" s="304"/>
      <c r="Z308" s="304"/>
      <c r="AA308" s="304"/>
      <c r="AB308" s="304"/>
      <c r="AC308" s="304"/>
      <c r="AD308" s="304"/>
      <c r="AE308" s="304"/>
      <c r="AF308" s="304"/>
      <c r="AG308" s="304"/>
      <c r="AH308" s="304"/>
      <c r="AI308" s="304"/>
      <c r="AJ308" s="304"/>
      <c r="AK308" s="109"/>
      <c r="AL308" s="82" t="s">
        <v>45</v>
      </c>
      <c r="AM308" s="82"/>
      <c r="AN308" s="109"/>
      <c r="AO308" s="304"/>
      <c r="AP308" s="304"/>
      <c r="AQ308" s="304"/>
      <c r="AR308" s="304"/>
      <c r="AS308" s="304"/>
      <c r="AT308" s="304"/>
      <c r="AU308" s="304"/>
      <c r="AV308" s="304"/>
      <c r="AW308" s="304"/>
      <c r="AX308" s="304"/>
      <c r="AY308" s="304"/>
      <c r="AZ308" s="304"/>
      <c r="BA308" s="304"/>
      <c r="BB308" s="109"/>
      <c r="BC308" s="82" t="s">
        <v>45</v>
      </c>
      <c r="BD308" s="82"/>
      <c r="BE308" s="109">
        <f t="shared" si="1"/>
        <v>0</v>
      </c>
      <c r="BF308" s="304">
        <f t="shared" si="1"/>
        <v>0</v>
      </c>
      <c r="BG308" s="304"/>
      <c r="BH308" s="304"/>
      <c r="BI308" s="304"/>
      <c r="BJ308" s="304"/>
      <c r="BK308" s="304"/>
      <c r="BL308" s="304"/>
      <c r="BM308" s="304"/>
      <c r="BN308" s="304"/>
      <c r="BO308" s="304"/>
      <c r="BP308" s="304"/>
      <c r="BQ308" s="304"/>
      <c r="BR308" s="304"/>
      <c r="BS308" s="304"/>
      <c r="BT308" s="109"/>
      <c r="BU308" s="110" t="s">
        <v>67</v>
      </c>
      <c r="BV308" s="110"/>
      <c r="BW308" s="110"/>
      <c r="BX308" s="110"/>
      <c r="BY308" s="110"/>
      <c r="BZ308" s="82"/>
      <c r="CB308" s="12" t="s">
        <v>510</v>
      </c>
      <c r="CC308" s="2" t="s">
        <v>511</v>
      </c>
    </row>
    <row r="309" spans="1:84" s="2" customFormat="1" ht="17.100000000000001" customHeight="1">
      <c r="A309" s="82"/>
      <c r="B309" s="82"/>
      <c r="C309" s="82"/>
      <c r="D309" s="82" t="s">
        <v>881</v>
      </c>
      <c r="E309" s="82"/>
      <c r="F309" s="82"/>
      <c r="G309" s="82"/>
      <c r="H309" s="82"/>
      <c r="I309" s="82"/>
      <c r="J309" s="82"/>
      <c r="K309" s="82"/>
      <c r="L309" s="82"/>
      <c r="M309" s="82"/>
      <c r="N309" s="82"/>
      <c r="O309" s="82"/>
      <c r="P309" s="82"/>
      <c r="Q309" s="82"/>
      <c r="R309" s="82"/>
      <c r="S309" s="82"/>
      <c r="T309" s="82"/>
      <c r="U309" s="82"/>
      <c r="V309" s="82" t="s">
        <v>21</v>
      </c>
      <c r="W309" s="109"/>
      <c r="X309" s="304"/>
      <c r="Y309" s="304"/>
      <c r="Z309" s="304"/>
      <c r="AA309" s="304"/>
      <c r="AB309" s="304"/>
      <c r="AC309" s="304"/>
      <c r="AD309" s="304"/>
      <c r="AE309" s="304"/>
      <c r="AF309" s="304"/>
      <c r="AG309" s="304"/>
      <c r="AH309" s="304"/>
      <c r="AI309" s="304"/>
      <c r="AJ309" s="304"/>
      <c r="AK309" s="109"/>
      <c r="AL309" s="82" t="s">
        <v>45</v>
      </c>
      <c r="AM309" s="82"/>
      <c r="AN309" s="109"/>
      <c r="AO309" s="304"/>
      <c r="AP309" s="304"/>
      <c r="AQ309" s="304"/>
      <c r="AR309" s="304"/>
      <c r="AS309" s="304"/>
      <c r="AT309" s="304"/>
      <c r="AU309" s="304"/>
      <c r="AV309" s="304"/>
      <c r="AW309" s="304"/>
      <c r="AX309" s="304"/>
      <c r="AY309" s="304"/>
      <c r="AZ309" s="304"/>
      <c r="BA309" s="304"/>
      <c r="BB309" s="109"/>
      <c r="BC309" s="82" t="s">
        <v>45</v>
      </c>
      <c r="BD309" s="82"/>
      <c r="BE309" s="109">
        <f t="shared" si="1"/>
        <v>0</v>
      </c>
      <c r="BF309" s="304">
        <f t="shared" si="1"/>
        <v>0</v>
      </c>
      <c r="BG309" s="304"/>
      <c r="BH309" s="304"/>
      <c r="BI309" s="304"/>
      <c r="BJ309" s="304"/>
      <c r="BK309" s="304"/>
      <c r="BL309" s="304"/>
      <c r="BM309" s="304"/>
      <c r="BN309" s="304"/>
      <c r="BO309" s="304"/>
      <c r="BP309" s="304"/>
      <c r="BQ309" s="304"/>
      <c r="BR309" s="304"/>
      <c r="BS309" s="304"/>
      <c r="BT309" s="109"/>
      <c r="BU309" s="110" t="s">
        <v>67</v>
      </c>
      <c r="BV309" s="110"/>
      <c r="BW309" s="110"/>
      <c r="BX309" s="110"/>
      <c r="BY309" s="110"/>
      <c r="BZ309" s="82"/>
      <c r="CB309" s="12" t="s">
        <v>512</v>
      </c>
      <c r="CC309" s="2" t="s">
        <v>513</v>
      </c>
    </row>
    <row r="310" spans="1:84" s="2" customFormat="1" ht="17.100000000000001" customHeight="1">
      <c r="A310" s="82"/>
      <c r="B310" s="82"/>
      <c r="C310" s="82"/>
      <c r="D310" s="82" t="s">
        <v>882</v>
      </c>
      <c r="E310" s="82"/>
      <c r="F310" s="82"/>
      <c r="G310" s="82"/>
      <c r="H310" s="82"/>
      <c r="I310" s="82"/>
      <c r="J310" s="82"/>
      <c r="K310" s="82"/>
      <c r="L310" s="82"/>
      <c r="M310" s="82"/>
      <c r="N310" s="82"/>
      <c r="O310" s="82"/>
      <c r="P310" s="82"/>
      <c r="Q310" s="82"/>
      <c r="R310" s="82"/>
      <c r="S310" s="82"/>
      <c r="T310" s="82"/>
      <c r="U310" s="82"/>
      <c r="V310" s="82" t="s">
        <v>21</v>
      </c>
      <c r="W310" s="109"/>
      <c r="X310" s="304"/>
      <c r="Y310" s="304"/>
      <c r="Z310" s="304"/>
      <c r="AA310" s="304"/>
      <c r="AB310" s="304"/>
      <c r="AC310" s="304"/>
      <c r="AD310" s="304"/>
      <c r="AE310" s="304"/>
      <c r="AF310" s="304"/>
      <c r="AG310" s="304"/>
      <c r="AH310" s="304"/>
      <c r="AI310" s="304"/>
      <c r="AJ310" s="304"/>
      <c r="AK310" s="109"/>
      <c r="AL310" s="82" t="s">
        <v>45</v>
      </c>
      <c r="AM310" s="82"/>
      <c r="AN310" s="109"/>
      <c r="AO310" s="304"/>
      <c r="AP310" s="304"/>
      <c r="AQ310" s="304"/>
      <c r="AR310" s="304"/>
      <c r="AS310" s="304"/>
      <c r="AT310" s="304"/>
      <c r="AU310" s="304"/>
      <c r="AV310" s="304"/>
      <c r="AW310" s="304"/>
      <c r="AX310" s="304"/>
      <c r="AY310" s="304"/>
      <c r="AZ310" s="304"/>
      <c r="BA310" s="304"/>
      <c r="BB310" s="109"/>
      <c r="BC310" s="82" t="s">
        <v>45</v>
      </c>
      <c r="BD310" s="82"/>
      <c r="BE310" s="109">
        <f>W310+AN310</f>
        <v>0</v>
      </c>
      <c r="BF310" s="304">
        <f t="shared" si="1"/>
        <v>0</v>
      </c>
      <c r="BG310" s="304"/>
      <c r="BH310" s="304"/>
      <c r="BI310" s="304"/>
      <c r="BJ310" s="304"/>
      <c r="BK310" s="304"/>
      <c r="BL310" s="304"/>
      <c r="BM310" s="304"/>
      <c r="BN310" s="304"/>
      <c r="BO310" s="304"/>
      <c r="BP310" s="304"/>
      <c r="BQ310" s="304"/>
      <c r="BR310" s="304"/>
      <c r="BS310" s="304"/>
      <c r="BT310" s="109"/>
      <c r="BU310" s="110" t="s">
        <v>67</v>
      </c>
      <c r="BV310" s="110"/>
      <c r="BW310" s="110"/>
      <c r="BX310" s="110"/>
      <c r="BY310" s="110"/>
      <c r="BZ310" s="82"/>
      <c r="CB310" s="12" t="s">
        <v>514</v>
      </c>
      <c r="CC310" s="2" t="s">
        <v>515</v>
      </c>
    </row>
    <row r="311" spans="1:84" s="2" customFormat="1" ht="17.100000000000001" customHeight="1">
      <c r="A311" s="82"/>
      <c r="B311" s="82"/>
      <c r="C311" s="82"/>
      <c r="D311" s="82" t="s">
        <v>883</v>
      </c>
      <c r="E311" s="82"/>
      <c r="F311" s="82"/>
      <c r="G311" s="82"/>
      <c r="H311" s="82"/>
      <c r="I311" s="82"/>
      <c r="J311" s="82"/>
      <c r="K311" s="82"/>
      <c r="L311" s="82"/>
      <c r="M311" s="82"/>
      <c r="N311" s="82"/>
      <c r="O311" s="82"/>
      <c r="P311" s="82"/>
      <c r="Q311" s="82"/>
      <c r="R311" s="82"/>
      <c r="S311" s="82"/>
      <c r="T311" s="82"/>
      <c r="U311" s="82"/>
      <c r="V311" s="82" t="s">
        <v>21</v>
      </c>
      <c r="W311" s="109"/>
      <c r="X311" s="304"/>
      <c r="Y311" s="304"/>
      <c r="Z311" s="304"/>
      <c r="AA311" s="304"/>
      <c r="AB311" s="304"/>
      <c r="AC311" s="304"/>
      <c r="AD311" s="304"/>
      <c r="AE311" s="304"/>
      <c r="AF311" s="304"/>
      <c r="AG311" s="304"/>
      <c r="AH311" s="304"/>
      <c r="AI311" s="304"/>
      <c r="AJ311" s="304"/>
      <c r="AK311" s="109"/>
      <c r="AL311" s="82" t="s">
        <v>45</v>
      </c>
      <c r="AM311" s="82"/>
      <c r="AN311" s="109"/>
      <c r="AO311" s="304"/>
      <c r="AP311" s="304"/>
      <c r="AQ311" s="304"/>
      <c r="AR311" s="304"/>
      <c r="AS311" s="304"/>
      <c r="AT311" s="304"/>
      <c r="AU311" s="304"/>
      <c r="AV311" s="304"/>
      <c r="AW311" s="304"/>
      <c r="AX311" s="304"/>
      <c r="AY311" s="304"/>
      <c r="AZ311" s="304"/>
      <c r="BA311" s="304"/>
      <c r="BB311" s="109"/>
      <c r="BC311" s="82" t="s">
        <v>45</v>
      </c>
      <c r="BD311" s="82"/>
      <c r="BE311" s="109">
        <f t="shared" si="1"/>
        <v>0</v>
      </c>
      <c r="BF311" s="304">
        <f t="shared" si="1"/>
        <v>0</v>
      </c>
      <c r="BG311" s="304"/>
      <c r="BH311" s="304"/>
      <c r="BI311" s="304"/>
      <c r="BJ311" s="304"/>
      <c r="BK311" s="304"/>
      <c r="BL311" s="304"/>
      <c r="BM311" s="304"/>
      <c r="BN311" s="304"/>
      <c r="BO311" s="304"/>
      <c r="BP311" s="304"/>
      <c r="BQ311" s="304"/>
      <c r="BR311" s="304"/>
      <c r="BS311" s="304"/>
      <c r="BT311" s="109"/>
      <c r="BU311" s="110" t="s">
        <v>67</v>
      </c>
      <c r="BV311" s="110"/>
      <c r="BW311" s="110"/>
      <c r="BX311" s="110"/>
      <c r="BY311" s="110"/>
      <c r="BZ311" s="82"/>
      <c r="CB311" s="12" t="s">
        <v>516</v>
      </c>
      <c r="CC311" s="2" t="s">
        <v>517</v>
      </c>
    </row>
    <row r="312" spans="1:84" s="2" customFormat="1" ht="17.100000000000001" customHeight="1">
      <c r="A312" s="82"/>
      <c r="B312" s="82"/>
      <c r="C312" s="82"/>
      <c r="D312" s="82" t="s">
        <v>884</v>
      </c>
      <c r="E312" s="82"/>
      <c r="F312" s="82"/>
      <c r="G312" s="82"/>
      <c r="H312" s="82"/>
      <c r="I312" s="82"/>
      <c r="J312" s="82"/>
      <c r="K312" s="82"/>
      <c r="L312" s="82"/>
      <c r="M312" s="82"/>
      <c r="N312" s="82"/>
      <c r="O312" s="82"/>
      <c r="P312" s="82"/>
      <c r="Q312" s="82"/>
      <c r="R312" s="82"/>
      <c r="S312" s="82"/>
      <c r="T312" s="82"/>
      <c r="U312" s="82"/>
      <c r="V312" s="82" t="s">
        <v>21</v>
      </c>
      <c r="W312" s="109"/>
      <c r="X312" s="304"/>
      <c r="Y312" s="304"/>
      <c r="Z312" s="304"/>
      <c r="AA312" s="304"/>
      <c r="AB312" s="304"/>
      <c r="AC312" s="304"/>
      <c r="AD312" s="304"/>
      <c r="AE312" s="304"/>
      <c r="AF312" s="304"/>
      <c r="AG312" s="304"/>
      <c r="AH312" s="304"/>
      <c r="AI312" s="304"/>
      <c r="AJ312" s="304"/>
      <c r="AK312" s="109"/>
      <c r="AL312" s="82" t="s">
        <v>45</v>
      </c>
      <c r="AM312" s="82"/>
      <c r="AN312" s="109"/>
      <c r="AO312" s="304"/>
      <c r="AP312" s="304"/>
      <c r="AQ312" s="304"/>
      <c r="AR312" s="304"/>
      <c r="AS312" s="304"/>
      <c r="AT312" s="304"/>
      <c r="AU312" s="304"/>
      <c r="AV312" s="304"/>
      <c r="AW312" s="304"/>
      <c r="AX312" s="304"/>
      <c r="AY312" s="304"/>
      <c r="AZ312" s="304"/>
      <c r="BA312" s="304"/>
      <c r="BB312" s="109"/>
      <c r="BC312" s="82" t="s">
        <v>45</v>
      </c>
      <c r="BD312" s="82"/>
      <c r="BE312" s="109">
        <f>W312+AN312</f>
        <v>0</v>
      </c>
      <c r="BF312" s="304">
        <f t="shared" si="1"/>
        <v>0</v>
      </c>
      <c r="BG312" s="304"/>
      <c r="BH312" s="304"/>
      <c r="BI312" s="304"/>
      <c r="BJ312" s="304"/>
      <c r="BK312" s="304"/>
      <c r="BL312" s="304"/>
      <c r="BM312" s="304"/>
      <c r="BN312" s="304"/>
      <c r="BO312" s="304"/>
      <c r="BP312" s="304"/>
      <c r="BQ312" s="304"/>
      <c r="BR312" s="304"/>
      <c r="BS312" s="304"/>
      <c r="BT312" s="109"/>
      <c r="BU312" s="110" t="s">
        <v>67</v>
      </c>
      <c r="BV312" s="110"/>
      <c r="BW312" s="110"/>
      <c r="BX312" s="110"/>
      <c r="BY312" s="110"/>
      <c r="BZ312" s="82"/>
      <c r="CB312" s="12" t="s">
        <v>518</v>
      </c>
      <c r="CC312" s="2" t="s">
        <v>519</v>
      </c>
    </row>
    <row r="313" spans="1:84" s="44" customFormat="1" ht="17.100000000000001" customHeight="1">
      <c r="A313" s="82"/>
      <c r="B313" s="82"/>
      <c r="C313" s="82"/>
      <c r="D313" s="82" t="s">
        <v>885</v>
      </c>
      <c r="E313" s="82"/>
      <c r="F313" s="82"/>
      <c r="G313" s="82"/>
      <c r="H313" s="82"/>
      <c r="I313" s="82"/>
      <c r="J313" s="82"/>
      <c r="K313" s="82"/>
      <c r="L313" s="82"/>
      <c r="M313" s="82"/>
      <c r="N313" s="82"/>
      <c r="O313" s="82"/>
      <c r="P313" s="82"/>
      <c r="Q313" s="82"/>
      <c r="R313" s="82"/>
      <c r="S313" s="82"/>
      <c r="T313" s="82"/>
      <c r="U313" s="82"/>
      <c r="V313" s="82"/>
      <c r="W313" s="109"/>
      <c r="X313" s="109"/>
      <c r="Y313" s="109"/>
      <c r="Z313" s="109"/>
      <c r="AA313" s="109"/>
      <c r="AB313" s="109"/>
      <c r="AC313" s="109"/>
      <c r="AD313" s="109"/>
      <c r="AE313" s="109"/>
      <c r="AF313" s="109"/>
      <c r="AG313" s="109"/>
      <c r="AH313" s="109"/>
      <c r="AI313" s="109"/>
      <c r="AJ313" s="109"/>
      <c r="AK313" s="109"/>
      <c r="AL313" s="82"/>
      <c r="AM313" s="82"/>
      <c r="AN313" s="109"/>
      <c r="AO313" s="109"/>
      <c r="AP313" s="109"/>
      <c r="AQ313" s="109"/>
      <c r="AR313" s="109"/>
      <c r="AS313" s="109"/>
      <c r="AT313" s="109"/>
      <c r="AU313" s="109"/>
      <c r="AV313" s="109"/>
      <c r="AW313" s="109"/>
      <c r="AX313" s="109"/>
      <c r="AY313" s="109"/>
      <c r="AZ313" s="109"/>
      <c r="BA313" s="109"/>
      <c r="BB313" s="109"/>
      <c r="BC313" s="82"/>
      <c r="BD313" s="82"/>
      <c r="BE313" s="304"/>
      <c r="BF313" s="304"/>
      <c r="BG313" s="304"/>
      <c r="BH313" s="304"/>
      <c r="BI313" s="304"/>
      <c r="BJ313" s="304"/>
      <c r="BK313" s="304"/>
      <c r="BL313" s="304"/>
      <c r="BM313" s="304"/>
      <c r="BN313" s="304"/>
      <c r="BO313" s="304"/>
      <c r="BP313" s="304"/>
      <c r="BQ313" s="304"/>
      <c r="BR313" s="304"/>
      <c r="BS313" s="304"/>
      <c r="BT313" s="109"/>
      <c r="BU313" s="110"/>
      <c r="BV313" s="110"/>
      <c r="BW313" s="110"/>
      <c r="BX313" s="110"/>
      <c r="BY313" s="110"/>
      <c r="BZ313" s="82"/>
      <c r="CB313" s="12" t="s">
        <v>520</v>
      </c>
      <c r="CC313" s="2" t="s">
        <v>722</v>
      </c>
      <c r="CD313" s="2"/>
      <c r="CE313" s="2"/>
      <c r="CF313" s="2"/>
    </row>
    <row r="314" spans="1:84" s="44" customFormat="1" ht="17.100000000000001" customHeight="1">
      <c r="A314" s="82"/>
      <c r="B314" s="82"/>
      <c r="C314" s="82"/>
      <c r="D314" s="82" t="s">
        <v>886</v>
      </c>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306" t="str">
        <f>IF(AB273,ROUNDUP(BE313/AB273,4),IF(AB274,ROUNDUP(BE313/AB274,4),""))</f>
        <v/>
      </c>
      <c r="BF314" s="306"/>
      <c r="BG314" s="306"/>
      <c r="BH314" s="306"/>
      <c r="BI314" s="306"/>
      <c r="BJ314" s="306"/>
      <c r="BK314" s="306"/>
      <c r="BL314" s="306"/>
      <c r="BM314" s="306"/>
      <c r="BN314" s="306"/>
      <c r="BO314" s="306"/>
      <c r="BP314" s="306"/>
      <c r="BQ314" s="306"/>
      <c r="BR314" s="306"/>
      <c r="BS314" s="306"/>
      <c r="BT314" s="82"/>
      <c r="BU314" s="82"/>
      <c r="BV314" s="82"/>
      <c r="BW314" s="82"/>
      <c r="BX314" s="82"/>
      <c r="BY314" s="82"/>
      <c r="BZ314" s="82"/>
      <c r="CB314" s="12" t="s">
        <v>522</v>
      </c>
      <c r="CC314" s="2" t="s">
        <v>523</v>
      </c>
      <c r="CD314" s="2"/>
      <c r="CE314" s="2"/>
      <c r="CF314" s="2"/>
    </row>
    <row r="315" spans="1:84" s="2" customFormat="1" ht="17.100000000000001"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t="s">
        <v>524</v>
      </c>
      <c r="CC315" s="2" t="s">
        <v>525</v>
      </c>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524</v>
      </c>
      <c r="CC316" s="2" t="s">
        <v>525</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526</v>
      </c>
      <c r="CC317" s="2" t="s">
        <v>527</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3"/>
      <c r="AI318" s="303"/>
      <c r="AJ318" s="303"/>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528</v>
      </c>
      <c r="CC318" s="2" t="s">
        <v>529</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530</v>
      </c>
      <c r="CC319" s="2" t="s">
        <v>531</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532</v>
      </c>
      <c r="CC320" s="2" t="s">
        <v>533</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534</v>
      </c>
      <c r="CC321" s="2" t="s">
        <v>535</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9"/>
      <c r="X322" s="309"/>
      <c r="Y322" s="309"/>
      <c r="Z322" s="309"/>
      <c r="AA322" s="309"/>
      <c r="AB322" s="309"/>
      <c r="AC322" s="309"/>
      <c r="AD322" s="309"/>
      <c r="AE322" s="309"/>
      <c r="AF322" s="309"/>
      <c r="AG322" s="309"/>
      <c r="AH322" s="309"/>
      <c r="AI322" s="309"/>
      <c r="AJ322" s="309"/>
      <c r="AK322" s="309"/>
      <c r="AL322" s="82" t="s">
        <v>45</v>
      </c>
      <c r="AM322" s="82"/>
      <c r="AN322" s="309"/>
      <c r="AO322" s="309"/>
      <c r="AP322" s="309"/>
      <c r="AQ322" s="309"/>
      <c r="AR322" s="309"/>
      <c r="AS322" s="309"/>
      <c r="AT322" s="309"/>
      <c r="AU322" s="309"/>
      <c r="AV322" s="309"/>
      <c r="AW322" s="309"/>
      <c r="AX322" s="309"/>
      <c r="AY322" s="309"/>
      <c r="AZ322" s="309"/>
      <c r="BA322" s="309"/>
      <c r="BB322" s="309"/>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536</v>
      </c>
      <c r="CC322" s="2" t="s">
        <v>537</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10"/>
      <c r="X323" s="310"/>
      <c r="Y323" s="310"/>
      <c r="Z323" s="310"/>
      <c r="AA323" s="310"/>
      <c r="AB323" s="310"/>
      <c r="AC323" s="310"/>
      <c r="AD323" s="310"/>
      <c r="AE323" s="310"/>
      <c r="AF323" s="310"/>
      <c r="AG323" s="310"/>
      <c r="AH323" s="310"/>
      <c r="AI323" s="310"/>
      <c r="AJ323" s="310"/>
      <c r="AK323" s="310"/>
      <c r="AL323" s="82" t="s">
        <v>45</v>
      </c>
      <c r="AM323" s="82"/>
      <c r="AN323" s="310"/>
      <c r="AO323" s="310"/>
      <c r="AP323" s="310"/>
      <c r="AQ323" s="310"/>
      <c r="AR323" s="310"/>
      <c r="AS323" s="310"/>
      <c r="AT323" s="310"/>
      <c r="AU323" s="310"/>
      <c r="AV323" s="310"/>
      <c r="AW323" s="310"/>
      <c r="AX323" s="310"/>
      <c r="AY323" s="310"/>
      <c r="AZ323" s="310"/>
      <c r="BA323" s="310"/>
      <c r="BB323" s="310"/>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538</v>
      </c>
      <c r="CC323" s="2" t="s">
        <v>539</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10"/>
      <c r="X324" s="310"/>
      <c r="Y324" s="310"/>
      <c r="Z324" s="310"/>
      <c r="AA324" s="310"/>
      <c r="AB324" s="310"/>
      <c r="AC324" s="310"/>
      <c r="AD324" s="310"/>
      <c r="AE324" s="310"/>
      <c r="AF324" s="310"/>
      <c r="AG324" s="310"/>
      <c r="AH324" s="310"/>
      <c r="AI324" s="310"/>
      <c r="AJ324" s="310"/>
      <c r="AK324" s="310"/>
      <c r="AL324" s="82" t="s">
        <v>45</v>
      </c>
      <c r="AM324" s="82"/>
      <c r="AN324" s="310"/>
      <c r="AO324" s="310"/>
      <c r="AP324" s="310"/>
      <c r="AQ324" s="310"/>
      <c r="AR324" s="310"/>
      <c r="AS324" s="310"/>
      <c r="AT324" s="310"/>
      <c r="AU324" s="310"/>
      <c r="AV324" s="310"/>
      <c r="AW324" s="310"/>
      <c r="AX324" s="310"/>
      <c r="AY324" s="310"/>
      <c r="AZ324" s="310"/>
      <c r="BA324" s="310"/>
      <c r="BB324" s="310"/>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540</v>
      </c>
      <c r="CC324" s="2" t="s">
        <v>723</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8"/>
      <c r="R325" s="308"/>
      <c r="S325" s="308"/>
      <c r="T325" s="308"/>
      <c r="U325" s="308"/>
      <c r="V325" s="308"/>
      <c r="W325" s="308"/>
      <c r="X325" s="308"/>
      <c r="Y325" s="308"/>
      <c r="Z325" s="308"/>
      <c r="AA325" s="308"/>
      <c r="AB325" s="308"/>
      <c r="AC325" s="308"/>
      <c r="AD325" s="308"/>
      <c r="AE325" s="308"/>
      <c r="AF325" s="308"/>
      <c r="AG325" s="308"/>
      <c r="AH325" s="308"/>
      <c r="AI325" s="308"/>
      <c r="AJ325" s="82" t="s">
        <v>135</v>
      </c>
      <c r="AK325" s="82"/>
      <c r="AL325" s="82"/>
      <c r="AM325" s="82"/>
      <c r="AN325" s="82"/>
      <c r="AO325" s="82"/>
      <c r="AP325" s="82"/>
      <c r="AQ325" s="82"/>
      <c r="AR325" s="82"/>
      <c r="AS325" s="82"/>
      <c r="AT325" s="308"/>
      <c r="AU325" s="308"/>
      <c r="AV325" s="308"/>
      <c r="AW325" s="308"/>
      <c r="AX325" s="308"/>
      <c r="AY325" s="308"/>
      <c r="AZ325" s="308"/>
      <c r="BA325" s="308"/>
      <c r="BB325" s="308"/>
      <c r="BC325" s="308"/>
      <c r="BD325" s="308"/>
      <c r="BE325" s="308"/>
      <c r="BF325" s="308"/>
      <c r="BG325" s="308"/>
      <c r="BH325" s="308"/>
      <c r="BI325" s="308"/>
      <c r="BJ325" s="308"/>
      <c r="BK325" s="308"/>
      <c r="BL325" s="308"/>
      <c r="BM325" s="82" t="s">
        <v>102</v>
      </c>
      <c r="BN325" s="82"/>
      <c r="BO325" s="82"/>
      <c r="BP325" s="82"/>
      <c r="BQ325" s="82"/>
      <c r="BR325" s="82"/>
      <c r="BS325" s="82"/>
      <c r="BT325" s="82"/>
      <c r="BU325" s="82"/>
      <c r="BV325" s="82"/>
      <c r="BW325" s="82"/>
      <c r="BX325" s="82"/>
      <c r="BY325" s="82"/>
      <c r="BZ325" s="82"/>
      <c r="CB325" s="12" t="s">
        <v>542</v>
      </c>
      <c r="CC325" s="2" t="s">
        <v>543</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544</v>
      </c>
      <c r="CC326" s="2" t="s">
        <v>545</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546</v>
      </c>
      <c r="CC327" s="2" t="s">
        <v>547</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548</v>
      </c>
      <c r="CC328" s="2" t="s">
        <v>549</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550</v>
      </c>
      <c r="CC329" s="2" t="s">
        <v>551</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552</v>
      </c>
      <c r="CC330" s="2" t="s">
        <v>724</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554</v>
      </c>
      <c r="CC331" s="2" t="s">
        <v>725</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556</v>
      </c>
      <c r="CC332" s="2" t="s">
        <v>557</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558</v>
      </c>
      <c r="CC333" s="2" t="s">
        <v>726</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560</v>
      </c>
      <c r="CC334" s="2" t="s">
        <v>727</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562</v>
      </c>
      <c r="CC335" s="2" t="s">
        <v>563</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564</v>
      </c>
      <c r="CC336" s="2" t="s">
        <v>565</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566</v>
      </c>
      <c r="CC337" s="2" t="s">
        <v>567</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568</v>
      </c>
      <c r="CC338" s="2" t="s">
        <v>569</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734</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570</v>
      </c>
      <c r="CC339" s="2" t="s">
        <v>571</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572</v>
      </c>
      <c r="CC340" s="2" t="s">
        <v>573</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574</v>
      </c>
      <c r="CC341" s="2" t="s">
        <v>575</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576</v>
      </c>
      <c r="CC342" s="2" t="s">
        <v>577</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734</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578</v>
      </c>
      <c r="CC343" s="2" t="s">
        <v>579</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580</v>
      </c>
      <c r="CC344" s="2" t="s">
        <v>581</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582</v>
      </c>
      <c r="CC345" s="2" t="s">
        <v>583</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584</v>
      </c>
      <c r="CC346" s="2" t="s">
        <v>585</v>
      </c>
    </row>
    <row r="347" spans="1:88" s="2" customFormat="1" ht="17.100000000000001" customHeight="1">
      <c r="A347" s="82"/>
      <c r="B347" s="82"/>
      <c r="C347" s="82"/>
      <c r="D347" s="82"/>
      <c r="E347" s="263" t="s">
        <v>99</v>
      </c>
      <c r="F347" s="263"/>
      <c r="G347" s="263"/>
      <c r="H347" s="259"/>
      <c r="I347" s="259"/>
      <c r="J347" s="263" t="s">
        <v>100</v>
      </c>
      <c r="K347" s="263"/>
      <c r="L347" s="263"/>
      <c r="M347" s="82"/>
      <c r="N347" s="82"/>
      <c r="O347" s="263" t="s">
        <v>734</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586</v>
      </c>
      <c r="CC347" s="2" t="s">
        <v>587</v>
      </c>
      <c r="CJ347" s="2" t="str">
        <f>IF(AND(S347&lt;&gt;"",X347&lt;&gt;"",AC347&lt;&gt;""),"令和"&amp;S347&amp;"年"&amp;X347&amp;"月"&amp;AC347&amp;"日","")</f>
        <v/>
      </c>
    </row>
    <row r="348" spans="1:88" s="2" customFormat="1" ht="17.100000000000001" customHeight="1">
      <c r="A348" s="82"/>
      <c r="B348" s="82"/>
      <c r="C348" s="82"/>
      <c r="D348" s="82"/>
      <c r="E348" s="263" t="s">
        <v>99</v>
      </c>
      <c r="F348" s="263"/>
      <c r="G348" s="263"/>
      <c r="H348" s="259"/>
      <c r="I348" s="259"/>
      <c r="J348" s="263" t="s">
        <v>100</v>
      </c>
      <c r="K348" s="263"/>
      <c r="L348" s="263"/>
      <c r="M348" s="82"/>
      <c r="N348" s="82"/>
      <c r="O348" s="263" t="s">
        <v>734</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588</v>
      </c>
      <c r="CC348" s="2" t="s">
        <v>589</v>
      </c>
      <c r="CJ348" s="2" t="str">
        <f>IF(AND(S348&lt;&gt;"",X348&lt;&gt;"",AC348&lt;&gt;""),"令和"&amp;S348&amp;"年"&amp;X348&amp;"月"&amp;AC348&amp;"日","")</f>
        <v/>
      </c>
    </row>
    <row r="349" spans="1:88" s="2" customFormat="1" ht="17.100000000000001" customHeight="1">
      <c r="A349" s="82"/>
      <c r="B349" s="82"/>
      <c r="C349" s="82"/>
      <c r="D349" s="82"/>
      <c r="E349" s="263" t="s">
        <v>99</v>
      </c>
      <c r="F349" s="263"/>
      <c r="G349" s="263"/>
      <c r="H349" s="259"/>
      <c r="I349" s="259"/>
      <c r="J349" s="263" t="s">
        <v>100</v>
      </c>
      <c r="K349" s="263"/>
      <c r="L349" s="263"/>
      <c r="M349" s="82"/>
      <c r="N349" s="82"/>
      <c r="O349" s="263" t="s">
        <v>734</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590</v>
      </c>
      <c r="CC349" s="2" t="s">
        <v>728</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592</v>
      </c>
      <c r="CC350" s="2" t="s">
        <v>593</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594</v>
      </c>
      <c r="CC351" s="2" t="s">
        <v>595</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311"/>
      <c r="T352" s="311"/>
      <c r="U352" s="311"/>
      <c r="V352" s="311"/>
      <c r="W352" s="31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c r="AS352" s="311"/>
      <c r="AT352" s="311"/>
      <c r="AU352" s="311"/>
      <c r="AV352" s="311"/>
      <c r="AW352" s="311"/>
      <c r="AX352" s="311"/>
      <c r="AY352" s="311"/>
      <c r="AZ352" s="311"/>
      <c r="BA352" s="311"/>
      <c r="BB352" s="311"/>
      <c r="BC352" s="311"/>
      <c r="BD352" s="311"/>
      <c r="BE352" s="311"/>
      <c r="BF352" s="311"/>
      <c r="BG352" s="311"/>
      <c r="BH352" s="311"/>
      <c r="BI352" s="311"/>
      <c r="BJ352" s="311"/>
      <c r="BK352" s="311"/>
      <c r="BL352" s="311"/>
      <c r="BM352" s="311"/>
      <c r="BN352" s="311"/>
      <c r="BO352" s="311"/>
      <c r="BP352" s="311"/>
      <c r="BQ352" s="311"/>
      <c r="BR352" s="311"/>
      <c r="BS352" s="311"/>
      <c r="BT352" s="311"/>
      <c r="BU352" s="311"/>
      <c r="BV352" s="311"/>
      <c r="BW352" s="311"/>
      <c r="BX352" s="311"/>
      <c r="BY352" s="311"/>
      <c r="BZ352" s="311"/>
      <c r="CB352" s="12" t="s">
        <v>709</v>
      </c>
      <c r="CC352" s="2" t="s">
        <v>729</v>
      </c>
    </row>
    <row r="353" spans="1:81" s="2" customFormat="1" ht="17.100000000000001" customHeight="1">
      <c r="A353" s="82"/>
      <c r="B353" s="82"/>
      <c r="C353" s="82"/>
      <c r="D353" s="82"/>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132"/>
      <c r="BZ353" s="132"/>
      <c r="CB353" s="12" t="s">
        <v>710</v>
      </c>
      <c r="CC353" s="2" t="s">
        <v>730</v>
      </c>
    </row>
    <row r="354" spans="1:81" s="2" customFormat="1" ht="17.100000000000001" customHeight="1">
      <c r="A354" s="82"/>
      <c r="B354" s="82"/>
      <c r="C354" s="82"/>
      <c r="D354" s="82"/>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132"/>
      <c r="BZ354" s="132"/>
      <c r="CB354" s="12" t="s">
        <v>711</v>
      </c>
      <c r="CC354" s="2" t="s">
        <v>731</v>
      </c>
    </row>
    <row r="355" spans="1:81" s="2" customFormat="1" ht="17.100000000000001" customHeight="1">
      <c r="A355" s="82"/>
      <c r="B355" s="82"/>
      <c r="C355" s="82"/>
      <c r="D355" s="82"/>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132"/>
      <c r="BZ355" s="132"/>
      <c r="CB355" s="12" t="s">
        <v>596</v>
      </c>
      <c r="CC355" s="2" t="s">
        <v>440</v>
      </c>
    </row>
    <row r="356" spans="1:81" s="2" customFormat="1" ht="17.100000000000001" customHeight="1">
      <c r="A356" s="82"/>
      <c r="B356" s="82"/>
      <c r="C356" s="82"/>
      <c r="D356" s="82"/>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311"/>
      <c r="T359" s="311"/>
      <c r="U359" s="311"/>
      <c r="V359" s="311"/>
      <c r="W359" s="31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c r="AS359" s="311"/>
      <c r="AT359" s="311"/>
      <c r="AU359" s="311"/>
      <c r="AV359" s="311"/>
      <c r="AW359" s="311"/>
      <c r="AX359" s="311"/>
      <c r="AY359" s="311"/>
      <c r="AZ359" s="311"/>
      <c r="BA359" s="311"/>
      <c r="BB359" s="311"/>
      <c r="BC359" s="311"/>
      <c r="BD359" s="311"/>
      <c r="BE359" s="311"/>
      <c r="BF359" s="311"/>
      <c r="BG359" s="311"/>
      <c r="BH359" s="311"/>
      <c r="BI359" s="311"/>
      <c r="BJ359" s="311"/>
      <c r="BK359" s="311"/>
      <c r="BL359" s="311"/>
      <c r="BM359" s="311"/>
      <c r="BN359" s="311"/>
      <c r="BO359" s="311"/>
      <c r="BP359" s="311"/>
      <c r="BQ359" s="311"/>
      <c r="BR359" s="311"/>
      <c r="BS359" s="311"/>
      <c r="BT359" s="311"/>
      <c r="BU359" s="311"/>
      <c r="BV359" s="311"/>
      <c r="BW359" s="311"/>
      <c r="BX359" s="311"/>
      <c r="BY359" s="311"/>
      <c r="BZ359" s="311"/>
      <c r="CB359" s="12"/>
    </row>
    <row r="360" spans="1:81"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row>
    <row r="361" spans="1:81"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81" s="2" customFormat="1" ht="17.100000000000001" customHeight="1">
      <c r="A362" s="82"/>
      <c r="B362" s="82"/>
      <c r="C362" s="82"/>
      <c r="D362" s="82"/>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132"/>
      <c r="BZ362" s="132"/>
      <c r="CB362" s="12"/>
    </row>
    <row r="363" spans="1:81" s="2" customFormat="1" ht="17.100000000000001" customHeight="1">
      <c r="A363" s="82"/>
      <c r="B363" s="82"/>
      <c r="C363" s="82"/>
      <c r="D363" s="82"/>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132"/>
      <c r="BZ363" s="132"/>
      <c r="CB363" s="12"/>
    </row>
    <row r="364" spans="1:81" s="2" customFormat="1" ht="17.100000000000001" customHeight="1">
      <c r="A364" s="82"/>
      <c r="B364" s="82"/>
      <c r="C364" s="82"/>
      <c r="D364" s="82"/>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63" t="s">
        <v>103</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59"/>
      <c r="O370" s="259"/>
      <c r="P370" s="259"/>
      <c r="Q370" s="259"/>
      <c r="R370" s="259"/>
      <c r="S370" s="259"/>
      <c r="T370" s="259"/>
      <c r="U370" s="259"/>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63" t="s">
        <v>107</v>
      </c>
      <c r="N371" s="263"/>
      <c r="O371" s="263"/>
      <c r="P371" s="263"/>
      <c r="Q371" s="263"/>
      <c r="R371" s="303"/>
      <c r="S371" s="303"/>
      <c r="T371" s="303"/>
      <c r="U371" s="303"/>
      <c r="V371" s="303"/>
      <c r="W371" s="303"/>
      <c r="X371" s="303"/>
      <c r="Y371" s="303"/>
      <c r="Z371" s="303"/>
      <c r="AA371" s="82" t="s">
        <v>67</v>
      </c>
      <c r="AB371" s="82"/>
      <c r="AC371" s="82"/>
      <c r="AD371" s="297" t="str">
        <f>IFERROR(VLOOKUP($R$371,$CB$281:$CC$355,2,FALSE),"")</f>
        <v/>
      </c>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63" t="s">
        <v>107</v>
      </c>
      <c r="N372" s="263"/>
      <c r="O372" s="263"/>
      <c r="P372" s="263"/>
      <c r="Q372" s="263"/>
      <c r="R372" s="303"/>
      <c r="S372" s="303"/>
      <c r="T372" s="303"/>
      <c r="U372" s="303"/>
      <c r="V372" s="303"/>
      <c r="W372" s="303"/>
      <c r="X372" s="303"/>
      <c r="Y372" s="303"/>
      <c r="Z372" s="303"/>
      <c r="AA372" s="82" t="s">
        <v>67</v>
      </c>
      <c r="AB372" s="82"/>
      <c r="AC372" s="82"/>
      <c r="AD372" s="297" t="str">
        <f>IFERROR(VLOOKUP($R$372,$CB$281:$CC$355,2,FALSE),"")</f>
        <v/>
      </c>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63" t="s">
        <v>107</v>
      </c>
      <c r="N373" s="263"/>
      <c r="O373" s="263"/>
      <c r="P373" s="263"/>
      <c r="Q373" s="263"/>
      <c r="R373" s="303"/>
      <c r="S373" s="303"/>
      <c r="T373" s="303"/>
      <c r="U373" s="303"/>
      <c r="V373" s="303"/>
      <c r="W373" s="303"/>
      <c r="X373" s="303"/>
      <c r="Y373" s="303"/>
      <c r="Z373" s="303"/>
      <c r="AA373" s="82" t="s">
        <v>67</v>
      </c>
      <c r="AB373" s="82"/>
      <c r="AC373" s="82"/>
      <c r="AD373" s="297" t="str">
        <f>IFERROR(VLOOKUP($R$373,$CB$281:$CC$355,2,FALSE),"")</f>
        <v/>
      </c>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63" t="s">
        <v>107</v>
      </c>
      <c r="N374" s="263"/>
      <c r="O374" s="263"/>
      <c r="P374" s="263"/>
      <c r="Q374" s="263"/>
      <c r="R374" s="303"/>
      <c r="S374" s="303"/>
      <c r="T374" s="303"/>
      <c r="U374" s="303"/>
      <c r="V374" s="303"/>
      <c r="W374" s="303"/>
      <c r="X374" s="303"/>
      <c r="Y374" s="303"/>
      <c r="Z374" s="303"/>
      <c r="AA374" s="82" t="s">
        <v>67</v>
      </c>
      <c r="AB374" s="82"/>
      <c r="AC374" s="82"/>
      <c r="AD374" s="297" t="str">
        <f>IFERROR(VLOOKUP($R$374,$CB$281:$CC$355,2,FALSE),"")</f>
        <v/>
      </c>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63" t="s">
        <v>107</v>
      </c>
      <c r="N375" s="263"/>
      <c r="O375" s="263"/>
      <c r="P375" s="263"/>
      <c r="Q375" s="263"/>
      <c r="R375" s="303"/>
      <c r="S375" s="303"/>
      <c r="T375" s="303"/>
      <c r="U375" s="303"/>
      <c r="V375" s="303"/>
      <c r="W375" s="303"/>
      <c r="X375" s="303"/>
      <c r="Y375" s="303"/>
      <c r="Z375" s="303"/>
      <c r="AA375" s="82" t="s">
        <v>67</v>
      </c>
      <c r="AB375" s="82"/>
      <c r="AC375" s="82"/>
      <c r="AD375" s="297" t="str">
        <f>IFERROR(VLOOKUP($R$375,$CB$281:$CC$355,2,FALSE),"")</f>
        <v/>
      </c>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59" t="s">
        <v>35</v>
      </c>
      <c r="F379" s="259"/>
      <c r="G379" s="82" t="s">
        <v>73</v>
      </c>
      <c r="H379" s="82"/>
      <c r="I379" s="82"/>
      <c r="J379" s="82"/>
      <c r="K379" s="82"/>
      <c r="L379" s="82"/>
      <c r="M379" s="259" t="s">
        <v>35</v>
      </c>
      <c r="N379" s="259"/>
      <c r="O379" s="82" t="s">
        <v>74</v>
      </c>
      <c r="P379" s="82"/>
      <c r="Q379" s="82"/>
      <c r="R379" s="82"/>
      <c r="S379" s="82"/>
      <c r="T379" s="82"/>
      <c r="U379" s="259" t="s">
        <v>35</v>
      </c>
      <c r="V379" s="259"/>
      <c r="W379" s="82" t="s">
        <v>75</v>
      </c>
      <c r="X379" s="82"/>
      <c r="Y379" s="82"/>
      <c r="Z379" s="82"/>
      <c r="AA379" s="82"/>
      <c r="AB379" s="82"/>
      <c r="AC379" s="259" t="s">
        <v>35</v>
      </c>
      <c r="AD379" s="259"/>
      <c r="AE379" s="82" t="s">
        <v>76</v>
      </c>
      <c r="AF379" s="82"/>
      <c r="AG379" s="82"/>
      <c r="AH379" s="82"/>
      <c r="AI379" s="82"/>
      <c r="AJ379" s="82"/>
      <c r="AK379" s="259" t="s">
        <v>35</v>
      </c>
      <c r="AL379" s="259"/>
      <c r="AM379" s="82" t="s">
        <v>77</v>
      </c>
      <c r="AN379" s="82"/>
      <c r="AO379" s="82"/>
      <c r="AP379" s="82"/>
      <c r="AQ379" s="82"/>
      <c r="AR379" s="82"/>
      <c r="AS379" s="82"/>
      <c r="AT379" s="82"/>
      <c r="AU379" s="82"/>
      <c r="AV379" s="259" t="s">
        <v>35</v>
      </c>
      <c r="AW379" s="259"/>
      <c r="AX379" s="82" t="s">
        <v>78</v>
      </c>
      <c r="AY379" s="82"/>
      <c r="AZ379" s="82"/>
      <c r="BA379" s="82"/>
      <c r="BB379" s="82"/>
      <c r="BC379" s="82"/>
      <c r="BD379" s="82"/>
      <c r="BE379" s="82"/>
      <c r="BF379" s="82"/>
      <c r="BG379" s="82"/>
      <c r="BH379" s="82"/>
      <c r="BI379" s="82"/>
      <c r="BJ379" s="259" t="s">
        <v>35</v>
      </c>
      <c r="BK379" s="259"/>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308"/>
      <c r="R382" s="308"/>
      <c r="S382" s="308"/>
      <c r="T382" s="308"/>
      <c r="U382" s="308"/>
      <c r="V382" s="308"/>
      <c r="W382" s="308"/>
      <c r="X382" s="308"/>
      <c r="Y382" s="308"/>
      <c r="Z382" s="308"/>
      <c r="AA382" s="308"/>
      <c r="AB382" s="308"/>
      <c r="AC382" s="308"/>
      <c r="AD382" s="308"/>
      <c r="AE382" s="308"/>
      <c r="AF382" s="308"/>
      <c r="AG382" s="308"/>
      <c r="AH382" s="308"/>
      <c r="AI382" s="308"/>
      <c r="AJ382" s="82" t="s">
        <v>133</v>
      </c>
      <c r="AK382" s="82"/>
      <c r="AL382" s="82"/>
      <c r="AM382" s="82"/>
      <c r="AN382" s="82"/>
      <c r="AO382" s="82"/>
      <c r="AP382" s="82"/>
      <c r="AQ382" s="82"/>
      <c r="AR382" s="82"/>
      <c r="AS382" s="82"/>
      <c r="AT382" s="308"/>
      <c r="AU382" s="308"/>
      <c r="AV382" s="308"/>
      <c r="AW382" s="308"/>
      <c r="AX382" s="308"/>
      <c r="AY382" s="308"/>
      <c r="AZ382" s="308"/>
      <c r="BA382" s="308"/>
      <c r="BB382" s="308"/>
      <c r="BC382" s="308"/>
      <c r="BD382" s="308"/>
      <c r="BE382" s="308"/>
      <c r="BF382" s="308"/>
      <c r="BG382" s="308"/>
      <c r="BH382" s="308"/>
      <c r="BI382" s="308"/>
      <c r="BJ382" s="308"/>
      <c r="BK382" s="308"/>
      <c r="BL382" s="308"/>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312"/>
      <c r="R385" s="312"/>
      <c r="S385" s="312"/>
      <c r="T385" s="312"/>
      <c r="U385" s="312"/>
      <c r="V385" s="312"/>
      <c r="W385" s="312"/>
      <c r="X385" s="312"/>
      <c r="Y385" s="312"/>
      <c r="Z385" s="312"/>
      <c r="AA385" s="312"/>
      <c r="AB385" s="312"/>
      <c r="AC385" s="312"/>
      <c r="AD385" s="312"/>
      <c r="AE385" s="312"/>
      <c r="AF385" s="312"/>
      <c r="AG385" s="312"/>
      <c r="AH385" s="312"/>
      <c r="AI385" s="31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313" t="s">
        <v>35</v>
      </c>
      <c r="F386" s="313"/>
      <c r="G386" s="104" t="s">
        <v>891</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313" t="s">
        <v>35</v>
      </c>
      <c r="F387" s="313"/>
      <c r="G387" s="104" t="s">
        <v>892</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313" t="s">
        <v>35</v>
      </c>
      <c r="F388" s="313"/>
      <c r="G388" s="104" t="s">
        <v>893</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313" t="s">
        <v>35</v>
      </c>
      <c r="F389" s="313"/>
      <c r="G389" s="104" t="s">
        <v>693</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313" t="s">
        <v>35</v>
      </c>
      <c r="F390" s="313"/>
      <c r="G390" s="104" t="s">
        <v>444</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313" t="s">
        <v>35</v>
      </c>
      <c r="F391" s="313"/>
      <c r="G391" s="104" t="s">
        <v>445</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313" t="s">
        <v>35</v>
      </c>
      <c r="F392" s="313"/>
      <c r="G392" s="104" t="s">
        <v>453</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446</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313" t="s">
        <v>35</v>
      </c>
      <c r="F396" s="313"/>
      <c r="G396" s="104" t="s">
        <v>447</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313" t="s">
        <v>35</v>
      </c>
      <c r="F397" s="313"/>
      <c r="G397" s="104" t="s">
        <v>448</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313" t="s">
        <v>35</v>
      </c>
      <c r="F398" s="313"/>
      <c r="G398" s="104" t="s">
        <v>894</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313" t="s">
        <v>35</v>
      </c>
      <c r="F399" s="313"/>
      <c r="G399" s="104" t="s">
        <v>449</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313" t="s">
        <v>35</v>
      </c>
      <c r="F400" s="313"/>
      <c r="G400" s="104" t="s">
        <v>694</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313" t="s">
        <v>35</v>
      </c>
      <c r="F401" s="313"/>
      <c r="G401" s="104" t="s">
        <v>698</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736</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313" t="s">
        <v>35</v>
      </c>
      <c r="F405" s="313"/>
      <c r="G405" s="104" t="s">
        <v>695</v>
      </c>
      <c r="H405" s="104"/>
      <c r="I405" s="104"/>
      <c r="J405" s="104"/>
      <c r="K405" s="104"/>
      <c r="L405" s="104"/>
      <c r="M405" s="104"/>
      <c r="N405" s="104"/>
      <c r="O405" s="84"/>
      <c r="P405" s="84"/>
      <c r="Q405" s="84"/>
      <c r="R405" s="84"/>
      <c r="S405" s="103"/>
      <c r="T405" s="103"/>
      <c r="U405" s="103"/>
      <c r="V405" s="103"/>
      <c r="W405" s="103"/>
      <c r="X405" s="103"/>
      <c r="Y405" s="103"/>
      <c r="Z405" s="104"/>
      <c r="AA405" s="104"/>
      <c r="AB405" s="104"/>
      <c r="AC405" s="104"/>
      <c r="AD405" s="104"/>
      <c r="AE405" s="10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3"/>
      <c r="BH405" s="103"/>
      <c r="BI405" s="103"/>
      <c r="BJ405" s="103"/>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313" t="s">
        <v>35</v>
      </c>
      <c r="F406" s="313"/>
      <c r="G406" s="104" t="s">
        <v>451</v>
      </c>
      <c r="H406" s="103"/>
      <c r="I406" s="104"/>
      <c r="J406" s="104"/>
      <c r="K406" s="104"/>
      <c r="L406" s="104"/>
      <c r="M406" s="104"/>
      <c r="N406" s="104"/>
      <c r="O406" s="84"/>
      <c r="P406" s="84"/>
      <c r="Q406" s="84"/>
      <c r="R406" s="84"/>
      <c r="S406" s="103"/>
      <c r="T406" s="106"/>
      <c r="U406" s="106"/>
      <c r="V406" s="104"/>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313" t="s">
        <v>35</v>
      </c>
      <c r="F407" s="313"/>
      <c r="G407" s="104" t="s">
        <v>696</v>
      </c>
      <c r="H407" s="104"/>
      <c r="I407" s="104"/>
      <c r="J407" s="104"/>
      <c r="K407" s="104"/>
      <c r="L407" s="104"/>
      <c r="M407" s="104"/>
      <c r="N407" s="104"/>
      <c r="O407" s="84"/>
      <c r="P407" s="84"/>
      <c r="Q407" s="84"/>
      <c r="R407" s="84"/>
      <c r="S407" s="103"/>
      <c r="T407" s="103"/>
      <c r="U407" s="103"/>
      <c r="V407" s="103"/>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3"/>
      <c r="BH407" s="103"/>
      <c r="BI407" s="103"/>
      <c r="BJ407" s="103"/>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313" t="s">
        <v>35</v>
      </c>
      <c r="F408" s="313"/>
      <c r="G408" s="104" t="s">
        <v>452</v>
      </c>
      <c r="H408" s="103"/>
      <c r="I408" s="104"/>
      <c r="J408" s="104"/>
      <c r="K408" s="104"/>
      <c r="L408" s="104"/>
      <c r="M408" s="104"/>
      <c r="N408" s="104"/>
      <c r="O408" s="84"/>
      <c r="P408" s="84"/>
      <c r="Q408" s="84"/>
      <c r="R408" s="84"/>
      <c r="S408" s="103"/>
      <c r="T408" s="106"/>
      <c r="U408" s="106"/>
      <c r="V408" s="104"/>
      <c r="W408" s="103"/>
      <c r="X408" s="103"/>
      <c r="Y408" s="103"/>
      <c r="Z408" s="104"/>
      <c r="AA408" s="104"/>
      <c r="AB408" s="104"/>
      <c r="AC408" s="104"/>
      <c r="AD408" s="104"/>
      <c r="AE408" s="10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313" t="s">
        <v>35</v>
      </c>
      <c r="F409" s="313"/>
      <c r="G409" s="104" t="s">
        <v>453</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313" t="s">
        <v>35</v>
      </c>
      <c r="F410" s="313"/>
      <c r="G410" s="104" t="s">
        <v>697</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454</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314"/>
      <c r="AA414" s="314"/>
      <c r="AB414" s="314"/>
      <c r="AC414" s="314"/>
      <c r="AD414" s="314"/>
      <c r="AE414" s="314"/>
      <c r="AF414" s="314"/>
      <c r="AG414" s="314"/>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314"/>
      <c r="AA415" s="314"/>
      <c r="AB415" s="314"/>
      <c r="AC415" s="314"/>
      <c r="AD415" s="314"/>
      <c r="AE415" s="314"/>
      <c r="AF415" s="314"/>
      <c r="AG415" s="314"/>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314"/>
      <c r="AA416" s="314"/>
      <c r="AB416" s="314"/>
      <c r="AC416" s="314"/>
      <c r="AD416" s="314"/>
      <c r="AE416" s="314"/>
      <c r="AF416" s="314"/>
      <c r="AG416" s="314"/>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314"/>
      <c r="AA417" s="314"/>
      <c r="AB417" s="314"/>
      <c r="AC417" s="314"/>
      <c r="AD417" s="314"/>
      <c r="AE417" s="314"/>
      <c r="AF417" s="314"/>
      <c r="AG417" s="314"/>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455</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309"/>
      <c r="AA421" s="309"/>
      <c r="AB421" s="309"/>
      <c r="AC421" s="309"/>
      <c r="AD421" s="309"/>
      <c r="AE421" s="309"/>
      <c r="AF421" s="309"/>
      <c r="AG421" s="309"/>
      <c r="AH421" s="309"/>
      <c r="AI421" s="309"/>
      <c r="AJ421" s="309"/>
      <c r="AK421" s="309"/>
      <c r="AL421" s="309"/>
      <c r="AM421" s="309"/>
      <c r="AN421" s="309"/>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309"/>
      <c r="AA422" s="309"/>
      <c r="AB422" s="309"/>
      <c r="AC422" s="309"/>
      <c r="AD422" s="309"/>
      <c r="AE422" s="309"/>
      <c r="AF422" s="309"/>
      <c r="AG422" s="309"/>
      <c r="AH422" s="309"/>
      <c r="AI422" s="309"/>
      <c r="AJ422" s="309"/>
      <c r="AK422" s="309"/>
      <c r="AL422" s="309"/>
      <c r="AM422" s="309"/>
      <c r="AN422" s="309"/>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456</v>
      </c>
      <c r="C425" s="82"/>
      <c r="D425" s="82"/>
      <c r="E425" s="82"/>
      <c r="F425" s="82"/>
      <c r="G425" s="82"/>
      <c r="H425" s="82"/>
      <c r="I425" s="82"/>
      <c r="J425" s="82"/>
      <c r="K425" s="82"/>
      <c r="L425" s="82"/>
      <c r="M425" s="82"/>
      <c r="N425" s="82"/>
      <c r="O425" s="82"/>
      <c r="P425" s="82"/>
      <c r="Q425" s="82"/>
      <c r="R425" s="82"/>
      <c r="S425" s="82"/>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c r="BR425" s="266"/>
      <c r="BS425" s="266"/>
      <c r="BT425" s="266"/>
      <c r="BU425" s="266"/>
      <c r="BV425" s="266"/>
      <c r="BW425" s="266"/>
      <c r="BX425" s="266"/>
      <c r="BY425" s="266"/>
      <c r="BZ425" s="266"/>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457</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313" t="s">
        <v>35</v>
      </c>
      <c r="BD430" s="313"/>
      <c r="BE430" s="106"/>
      <c r="BF430" s="106" t="s">
        <v>88</v>
      </c>
      <c r="BG430" s="106"/>
      <c r="BH430" s="106"/>
      <c r="BI430" s="106"/>
      <c r="BJ430" s="106"/>
      <c r="BK430" s="313" t="s">
        <v>35</v>
      </c>
      <c r="BL430" s="313"/>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313" t="s">
        <v>35</v>
      </c>
      <c r="BD431" s="313"/>
      <c r="BE431" s="106"/>
      <c r="BF431" s="106" t="s">
        <v>88</v>
      </c>
      <c r="BG431" s="106"/>
      <c r="BH431" s="106"/>
      <c r="BI431" s="106"/>
      <c r="BJ431" s="106"/>
      <c r="BK431" s="313" t="s">
        <v>35</v>
      </c>
      <c r="BL431" s="313"/>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313"/>
      <c r="AY432" s="313"/>
      <c r="AZ432" s="313"/>
      <c r="BA432" s="313"/>
      <c r="BB432" s="313"/>
      <c r="BC432" s="313"/>
      <c r="BD432" s="313"/>
      <c r="BE432" s="313"/>
      <c r="BF432" s="313"/>
      <c r="BG432" s="313"/>
      <c r="BH432" s="313"/>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313"/>
      <c r="AL433" s="313"/>
      <c r="AM433" s="313"/>
      <c r="AN433" s="313"/>
      <c r="AO433" s="313"/>
      <c r="AP433" s="313"/>
      <c r="AQ433" s="313"/>
      <c r="AR433" s="313"/>
      <c r="AS433" s="313"/>
      <c r="AT433" s="313"/>
      <c r="AU433" s="313"/>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313" t="s">
        <v>35</v>
      </c>
      <c r="AC434" s="313"/>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313" t="s">
        <v>35</v>
      </c>
      <c r="AC435" s="313"/>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318"/>
      <c r="AC436" s="318"/>
      <c r="AD436" s="318"/>
      <c r="AE436" s="318"/>
      <c r="AF436" s="318"/>
      <c r="AG436" s="318"/>
      <c r="AH436" s="318"/>
      <c r="AI436" s="318"/>
      <c r="AJ436" s="318"/>
      <c r="AK436" s="318"/>
      <c r="AL436" s="318"/>
      <c r="AM436" s="318"/>
      <c r="AN436" s="318"/>
      <c r="AO436" s="318"/>
      <c r="AP436" s="318"/>
      <c r="AQ436" s="318"/>
      <c r="AR436" s="318"/>
      <c r="AS436" s="318"/>
      <c r="AT436" s="318"/>
      <c r="AU436" s="318"/>
      <c r="AV436" s="318"/>
      <c r="AW436" s="318"/>
      <c r="AX436" s="318"/>
      <c r="AY436" s="318"/>
      <c r="AZ436" s="318"/>
      <c r="BA436" s="318"/>
      <c r="BB436" s="318"/>
      <c r="BC436" s="318"/>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458</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8" t="s">
        <v>175</v>
      </c>
      <c r="E441" s="268"/>
      <c r="F441" s="268"/>
      <c r="G441" s="268"/>
      <c r="H441" s="268"/>
      <c r="I441" s="268"/>
      <c r="J441" s="268"/>
      <c r="K441" s="268"/>
      <c r="L441" s="82" t="s">
        <v>21</v>
      </c>
      <c r="M441" s="82"/>
      <c r="N441" s="316"/>
      <c r="O441" s="316"/>
      <c r="P441" s="316"/>
      <c r="Q441" s="316"/>
      <c r="R441" s="263" t="s">
        <v>115</v>
      </c>
      <c r="S441" s="263"/>
      <c r="T441" s="263"/>
      <c r="U441" s="82"/>
      <c r="V441" s="82" t="s">
        <v>21</v>
      </c>
      <c r="W441" s="317"/>
      <c r="X441" s="317"/>
      <c r="Y441" s="317"/>
      <c r="Z441" s="317"/>
      <c r="AA441" s="317"/>
      <c r="AB441" s="317"/>
      <c r="AC441" s="317"/>
      <c r="AD441" s="317"/>
      <c r="AE441" s="317"/>
      <c r="AF441" s="317"/>
      <c r="AG441" s="317"/>
      <c r="AH441" s="317"/>
      <c r="AI441" s="317"/>
      <c r="AJ441" s="317"/>
      <c r="AK441" s="317"/>
      <c r="AL441" s="82" t="s">
        <v>45</v>
      </c>
      <c r="AM441" s="82"/>
      <c r="AN441" s="317"/>
      <c r="AO441" s="317"/>
      <c r="AP441" s="317"/>
      <c r="AQ441" s="317"/>
      <c r="AR441" s="317"/>
      <c r="AS441" s="317"/>
      <c r="AT441" s="317"/>
      <c r="AU441" s="317"/>
      <c r="AV441" s="317"/>
      <c r="AW441" s="317"/>
      <c r="AX441" s="317"/>
      <c r="AY441" s="317"/>
      <c r="AZ441" s="317"/>
      <c r="BA441" s="317"/>
      <c r="BB441" s="317"/>
      <c r="BC441" s="82" t="s">
        <v>45</v>
      </c>
      <c r="BD441" s="82"/>
      <c r="BE441" s="315">
        <f>W441+AN441</f>
        <v>0</v>
      </c>
      <c r="BF441" s="315"/>
      <c r="BG441" s="315"/>
      <c r="BH441" s="315"/>
      <c r="BI441" s="315"/>
      <c r="BJ441" s="315"/>
      <c r="BK441" s="315"/>
      <c r="BL441" s="315"/>
      <c r="BM441" s="315"/>
      <c r="BN441" s="315"/>
      <c r="BO441" s="315"/>
      <c r="BP441" s="315"/>
      <c r="BQ441" s="315"/>
      <c r="BR441" s="315"/>
      <c r="BS441" s="31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316"/>
      <c r="O442" s="316"/>
      <c r="P442" s="316"/>
      <c r="Q442" s="316"/>
      <c r="R442" s="263" t="s">
        <v>115</v>
      </c>
      <c r="S442" s="263"/>
      <c r="T442" s="263"/>
      <c r="U442" s="82"/>
      <c r="V442" s="82" t="s">
        <v>21</v>
      </c>
      <c r="W442" s="317"/>
      <c r="X442" s="317"/>
      <c r="Y442" s="317"/>
      <c r="Z442" s="317"/>
      <c r="AA442" s="317"/>
      <c r="AB442" s="317"/>
      <c r="AC442" s="317"/>
      <c r="AD442" s="317"/>
      <c r="AE442" s="317"/>
      <c r="AF442" s="317"/>
      <c r="AG442" s="317"/>
      <c r="AH442" s="317"/>
      <c r="AI442" s="317"/>
      <c r="AJ442" s="317"/>
      <c r="AK442" s="317"/>
      <c r="AL442" s="82" t="s">
        <v>45</v>
      </c>
      <c r="AM442" s="82"/>
      <c r="AN442" s="317"/>
      <c r="AO442" s="317"/>
      <c r="AP442" s="317"/>
      <c r="AQ442" s="317"/>
      <c r="AR442" s="317"/>
      <c r="AS442" s="317"/>
      <c r="AT442" s="317"/>
      <c r="AU442" s="317"/>
      <c r="AV442" s="317"/>
      <c r="AW442" s="317"/>
      <c r="AX442" s="317"/>
      <c r="AY442" s="317"/>
      <c r="AZ442" s="317"/>
      <c r="BA442" s="317"/>
      <c r="BB442" s="317"/>
      <c r="BC442" s="82" t="s">
        <v>45</v>
      </c>
      <c r="BD442" s="82"/>
      <c r="BE442" s="315">
        <f t="shared" ref="BE442:BE449" si="2">W442+AN442</f>
        <v>0</v>
      </c>
      <c r="BF442" s="315"/>
      <c r="BG442" s="315"/>
      <c r="BH442" s="315"/>
      <c r="BI442" s="315"/>
      <c r="BJ442" s="315"/>
      <c r="BK442" s="315"/>
      <c r="BL442" s="315"/>
      <c r="BM442" s="315"/>
      <c r="BN442" s="315"/>
      <c r="BO442" s="315"/>
      <c r="BP442" s="315"/>
      <c r="BQ442" s="315"/>
      <c r="BR442" s="315"/>
      <c r="BS442" s="315"/>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316"/>
      <c r="O443" s="316"/>
      <c r="P443" s="316"/>
      <c r="Q443" s="316"/>
      <c r="R443" s="263" t="s">
        <v>115</v>
      </c>
      <c r="S443" s="263"/>
      <c r="T443" s="263"/>
      <c r="U443" s="82"/>
      <c r="V443" s="82" t="s">
        <v>21</v>
      </c>
      <c r="W443" s="317"/>
      <c r="X443" s="317"/>
      <c r="Y443" s="317"/>
      <c r="Z443" s="317"/>
      <c r="AA443" s="317"/>
      <c r="AB443" s="317"/>
      <c r="AC443" s="317"/>
      <c r="AD443" s="317"/>
      <c r="AE443" s="317"/>
      <c r="AF443" s="317"/>
      <c r="AG443" s="317"/>
      <c r="AH443" s="317"/>
      <c r="AI443" s="317"/>
      <c r="AJ443" s="317"/>
      <c r="AK443" s="317"/>
      <c r="AL443" s="82" t="s">
        <v>45</v>
      </c>
      <c r="AM443" s="82"/>
      <c r="AN443" s="317"/>
      <c r="AO443" s="317"/>
      <c r="AP443" s="317"/>
      <c r="AQ443" s="317"/>
      <c r="AR443" s="317"/>
      <c r="AS443" s="317"/>
      <c r="AT443" s="317"/>
      <c r="AU443" s="317"/>
      <c r="AV443" s="317"/>
      <c r="AW443" s="317"/>
      <c r="AX443" s="317"/>
      <c r="AY443" s="317"/>
      <c r="AZ443" s="317"/>
      <c r="BA443" s="317"/>
      <c r="BB443" s="317"/>
      <c r="BC443" s="82" t="s">
        <v>45</v>
      </c>
      <c r="BD443" s="82"/>
      <c r="BE443" s="315">
        <f t="shared" si="2"/>
        <v>0</v>
      </c>
      <c r="BF443" s="315"/>
      <c r="BG443" s="315"/>
      <c r="BH443" s="315"/>
      <c r="BI443" s="315"/>
      <c r="BJ443" s="315"/>
      <c r="BK443" s="315"/>
      <c r="BL443" s="315"/>
      <c r="BM443" s="315"/>
      <c r="BN443" s="315"/>
      <c r="BO443" s="315"/>
      <c r="BP443" s="315"/>
      <c r="BQ443" s="315"/>
      <c r="BR443" s="315"/>
      <c r="BS443" s="315"/>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316"/>
      <c r="O444" s="316"/>
      <c r="P444" s="316"/>
      <c r="Q444" s="316"/>
      <c r="R444" s="263" t="s">
        <v>115</v>
      </c>
      <c r="S444" s="263"/>
      <c r="T444" s="263"/>
      <c r="U444" s="82"/>
      <c r="V444" s="82" t="s">
        <v>21</v>
      </c>
      <c r="W444" s="317"/>
      <c r="X444" s="317"/>
      <c r="Y444" s="317"/>
      <c r="Z444" s="317"/>
      <c r="AA444" s="317"/>
      <c r="AB444" s="317"/>
      <c r="AC444" s="317"/>
      <c r="AD444" s="317"/>
      <c r="AE444" s="317"/>
      <c r="AF444" s="317"/>
      <c r="AG444" s="317"/>
      <c r="AH444" s="317"/>
      <c r="AI444" s="317"/>
      <c r="AJ444" s="317"/>
      <c r="AK444" s="317"/>
      <c r="AL444" s="82" t="s">
        <v>45</v>
      </c>
      <c r="AM444" s="82"/>
      <c r="AN444" s="317"/>
      <c r="AO444" s="317"/>
      <c r="AP444" s="317"/>
      <c r="AQ444" s="317"/>
      <c r="AR444" s="317"/>
      <c r="AS444" s="317"/>
      <c r="AT444" s="317"/>
      <c r="AU444" s="317"/>
      <c r="AV444" s="317"/>
      <c r="AW444" s="317"/>
      <c r="AX444" s="317"/>
      <c r="AY444" s="317"/>
      <c r="AZ444" s="317"/>
      <c r="BA444" s="317"/>
      <c r="BB444" s="317"/>
      <c r="BC444" s="82" t="s">
        <v>45</v>
      </c>
      <c r="BD444" s="82"/>
      <c r="BE444" s="315">
        <f t="shared" si="2"/>
        <v>0</v>
      </c>
      <c r="BF444" s="315"/>
      <c r="BG444" s="315"/>
      <c r="BH444" s="315"/>
      <c r="BI444" s="315"/>
      <c r="BJ444" s="315"/>
      <c r="BK444" s="315"/>
      <c r="BL444" s="315"/>
      <c r="BM444" s="315"/>
      <c r="BN444" s="315"/>
      <c r="BO444" s="315"/>
      <c r="BP444" s="315"/>
      <c r="BQ444" s="315"/>
      <c r="BR444" s="315"/>
      <c r="BS444" s="315"/>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316"/>
      <c r="O445" s="316"/>
      <c r="P445" s="316"/>
      <c r="Q445" s="316"/>
      <c r="R445" s="263" t="s">
        <v>115</v>
      </c>
      <c r="S445" s="263"/>
      <c r="T445" s="263"/>
      <c r="U445" s="82"/>
      <c r="V445" s="82" t="s">
        <v>21</v>
      </c>
      <c r="W445" s="317"/>
      <c r="X445" s="317"/>
      <c r="Y445" s="317"/>
      <c r="Z445" s="317"/>
      <c r="AA445" s="317"/>
      <c r="AB445" s="317"/>
      <c r="AC445" s="317"/>
      <c r="AD445" s="317"/>
      <c r="AE445" s="317"/>
      <c r="AF445" s="317"/>
      <c r="AG445" s="317"/>
      <c r="AH445" s="317"/>
      <c r="AI445" s="317"/>
      <c r="AJ445" s="317"/>
      <c r="AK445" s="317"/>
      <c r="AL445" s="82" t="s">
        <v>45</v>
      </c>
      <c r="AM445" s="82"/>
      <c r="AN445" s="317"/>
      <c r="AO445" s="317"/>
      <c r="AP445" s="317"/>
      <c r="AQ445" s="317"/>
      <c r="AR445" s="317"/>
      <c r="AS445" s="317"/>
      <c r="AT445" s="317"/>
      <c r="AU445" s="317"/>
      <c r="AV445" s="317"/>
      <c r="AW445" s="317"/>
      <c r="AX445" s="317"/>
      <c r="AY445" s="317"/>
      <c r="AZ445" s="317"/>
      <c r="BA445" s="317"/>
      <c r="BB445" s="317"/>
      <c r="BC445" s="82" t="s">
        <v>45</v>
      </c>
      <c r="BD445" s="82"/>
      <c r="BE445" s="315">
        <f t="shared" si="2"/>
        <v>0</v>
      </c>
      <c r="BF445" s="315"/>
      <c r="BG445" s="315"/>
      <c r="BH445" s="315"/>
      <c r="BI445" s="315"/>
      <c r="BJ445" s="315"/>
      <c r="BK445" s="315"/>
      <c r="BL445" s="315"/>
      <c r="BM445" s="315"/>
      <c r="BN445" s="315"/>
      <c r="BO445" s="315"/>
      <c r="BP445" s="315"/>
      <c r="BQ445" s="315"/>
      <c r="BR445" s="315"/>
      <c r="BS445" s="315"/>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316"/>
      <c r="O446" s="316"/>
      <c r="P446" s="316"/>
      <c r="Q446" s="316"/>
      <c r="R446" s="263" t="s">
        <v>115</v>
      </c>
      <c r="S446" s="263"/>
      <c r="T446" s="263"/>
      <c r="U446" s="82"/>
      <c r="V446" s="82" t="s">
        <v>21</v>
      </c>
      <c r="W446" s="317"/>
      <c r="X446" s="317"/>
      <c r="Y446" s="317"/>
      <c r="Z446" s="317"/>
      <c r="AA446" s="317"/>
      <c r="AB446" s="317"/>
      <c r="AC446" s="317"/>
      <c r="AD446" s="317"/>
      <c r="AE446" s="317"/>
      <c r="AF446" s="317"/>
      <c r="AG446" s="317"/>
      <c r="AH446" s="317"/>
      <c r="AI446" s="317"/>
      <c r="AJ446" s="317"/>
      <c r="AK446" s="317"/>
      <c r="AL446" s="82" t="s">
        <v>45</v>
      </c>
      <c r="AM446" s="82"/>
      <c r="AN446" s="317"/>
      <c r="AO446" s="317"/>
      <c r="AP446" s="317"/>
      <c r="AQ446" s="317"/>
      <c r="AR446" s="317"/>
      <c r="AS446" s="317"/>
      <c r="AT446" s="317"/>
      <c r="AU446" s="317"/>
      <c r="AV446" s="317"/>
      <c r="AW446" s="317"/>
      <c r="AX446" s="317"/>
      <c r="AY446" s="317"/>
      <c r="AZ446" s="317"/>
      <c r="BA446" s="317"/>
      <c r="BB446" s="317"/>
      <c r="BC446" s="82" t="s">
        <v>45</v>
      </c>
      <c r="BD446" s="82"/>
      <c r="BE446" s="315">
        <f t="shared" si="2"/>
        <v>0</v>
      </c>
      <c r="BF446" s="315"/>
      <c r="BG446" s="315"/>
      <c r="BH446" s="315"/>
      <c r="BI446" s="315"/>
      <c r="BJ446" s="315"/>
      <c r="BK446" s="315"/>
      <c r="BL446" s="315"/>
      <c r="BM446" s="315"/>
      <c r="BN446" s="315"/>
      <c r="BO446" s="315"/>
      <c r="BP446" s="315"/>
      <c r="BQ446" s="315"/>
      <c r="BR446" s="315"/>
      <c r="BS446" s="315"/>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316"/>
      <c r="O447" s="316"/>
      <c r="P447" s="316"/>
      <c r="Q447" s="316"/>
      <c r="R447" s="263" t="s">
        <v>115</v>
      </c>
      <c r="S447" s="263"/>
      <c r="T447" s="263"/>
      <c r="U447" s="82"/>
      <c r="V447" s="82" t="s">
        <v>21</v>
      </c>
      <c r="W447" s="317"/>
      <c r="X447" s="317"/>
      <c r="Y447" s="317"/>
      <c r="Z447" s="317"/>
      <c r="AA447" s="317"/>
      <c r="AB447" s="317"/>
      <c r="AC447" s="317"/>
      <c r="AD447" s="317"/>
      <c r="AE447" s="317"/>
      <c r="AF447" s="317"/>
      <c r="AG447" s="317"/>
      <c r="AH447" s="317"/>
      <c r="AI447" s="317"/>
      <c r="AJ447" s="317"/>
      <c r="AK447" s="317"/>
      <c r="AL447" s="82" t="s">
        <v>45</v>
      </c>
      <c r="AM447" s="82"/>
      <c r="AN447" s="317"/>
      <c r="AO447" s="317"/>
      <c r="AP447" s="317"/>
      <c r="AQ447" s="317"/>
      <c r="AR447" s="317"/>
      <c r="AS447" s="317"/>
      <c r="AT447" s="317"/>
      <c r="AU447" s="317"/>
      <c r="AV447" s="317"/>
      <c r="AW447" s="317"/>
      <c r="AX447" s="317"/>
      <c r="AY447" s="317"/>
      <c r="AZ447" s="317"/>
      <c r="BA447" s="317"/>
      <c r="BB447" s="317"/>
      <c r="BC447" s="82" t="s">
        <v>45</v>
      </c>
      <c r="BD447" s="82"/>
      <c r="BE447" s="315">
        <f t="shared" si="2"/>
        <v>0</v>
      </c>
      <c r="BF447" s="315"/>
      <c r="BG447" s="315"/>
      <c r="BH447" s="315"/>
      <c r="BI447" s="315"/>
      <c r="BJ447" s="315"/>
      <c r="BK447" s="315"/>
      <c r="BL447" s="315"/>
      <c r="BM447" s="315"/>
      <c r="BN447" s="315"/>
      <c r="BO447" s="315"/>
      <c r="BP447" s="315"/>
      <c r="BQ447" s="315"/>
      <c r="BR447" s="315"/>
      <c r="BS447" s="315"/>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316"/>
      <c r="O448" s="316"/>
      <c r="P448" s="316"/>
      <c r="Q448" s="316"/>
      <c r="R448" s="263" t="s">
        <v>115</v>
      </c>
      <c r="S448" s="263"/>
      <c r="T448" s="263"/>
      <c r="U448" s="82"/>
      <c r="V448" s="82" t="s">
        <v>21</v>
      </c>
      <c r="W448" s="317"/>
      <c r="X448" s="317"/>
      <c r="Y448" s="317"/>
      <c r="Z448" s="317"/>
      <c r="AA448" s="317"/>
      <c r="AB448" s="317"/>
      <c r="AC448" s="317"/>
      <c r="AD448" s="317"/>
      <c r="AE448" s="317"/>
      <c r="AF448" s="317"/>
      <c r="AG448" s="317"/>
      <c r="AH448" s="317"/>
      <c r="AI448" s="317"/>
      <c r="AJ448" s="317"/>
      <c r="AK448" s="317"/>
      <c r="AL448" s="82" t="s">
        <v>45</v>
      </c>
      <c r="AM448" s="82"/>
      <c r="AN448" s="317"/>
      <c r="AO448" s="317"/>
      <c r="AP448" s="317"/>
      <c r="AQ448" s="317"/>
      <c r="AR448" s="317"/>
      <c r="AS448" s="317"/>
      <c r="AT448" s="317"/>
      <c r="AU448" s="317"/>
      <c r="AV448" s="317"/>
      <c r="AW448" s="317"/>
      <c r="AX448" s="317"/>
      <c r="AY448" s="317"/>
      <c r="AZ448" s="317"/>
      <c r="BA448" s="317"/>
      <c r="BB448" s="317"/>
      <c r="BC448" s="82" t="s">
        <v>45</v>
      </c>
      <c r="BD448" s="82"/>
      <c r="BE448" s="315">
        <f t="shared" si="2"/>
        <v>0</v>
      </c>
      <c r="BF448" s="315"/>
      <c r="BG448" s="315"/>
      <c r="BH448" s="315"/>
      <c r="BI448" s="315"/>
      <c r="BJ448" s="315"/>
      <c r="BK448" s="315"/>
      <c r="BL448" s="315"/>
      <c r="BM448" s="315"/>
      <c r="BN448" s="315"/>
      <c r="BO448" s="315"/>
      <c r="BP448" s="315"/>
      <c r="BQ448" s="315"/>
      <c r="BR448" s="315"/>
      <c r="BS448" s="315"/>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316"/>
      <c r="O449" s="316"/>
      <c r="P449" s="316"/>
      <c r="Q449" s="316"/>
      <c r="R449" s="263" t="s">
        <v>115</v>
      </c>
      <c r="S449" s="263"/>
      <c r="T449" s="263"/>
      <c r="U449" s="82"/>
      <c r="V449" s="82" t="s">
        <v>21</v>
      </c>
      <c r="W449" s="317"/>
      <c r="X449" s="317"/>
      <c r="Y449" s="317"/>
      <c r="Z449" s="317"/>
      <c r="AA449" s="317"/>
      <c r="AB449" s="317"/>
      <c r="AC449" s="317"/>
      <c r="AD449" s="317"/>
      <c r="AE449" s="317"/>
      <c r="AF449" s="317"/>
      <c r="AG449" s="317"/>
      <c r="AH449" s="317"/>
      <c r="AI449" s="317"/>
      <c r="AJ449" s="317"/>
      <c r="AK449" s="317"/>
      <c r="AL449" s="82" t="s">
        <v>45</v>
      </c>
      <c r="AM449" s="82"/>
      <c r="AN449" s="317"/>
      <c r="AO449" s="317"/>
      <c r="AP449" s="317"/>
      <c r="AQ449" s="317"/>
      <c r="AR449" s="317"/>
      <c r="AS449" s="317"/>
      <c r="AT449" s="317"/>
      <c r="AU449" s="317"/>
      <c r="AV449" s="317"/>
      <c r="AW449" s="317"/>
      <c r="AX449" s="317"/>
      <c r="AY449" s="317"/>
      <c r="AZ449" s="317"/>
      <c r="BA449" s="317"/>
      <c r="BB449" s="317"/>
      <c r="BC449" s="82" t="s">
        <v>45</v>
      </c>
      <c r="BD449" s="82"/>
      <c r="BE449" s="315">
        <f t="shared" si="2"/>
        <v>0</v>
      </c>
      <c r="BF449" s="315"/>
      <c r="BG449" s="315"/>
      <c r="BH449" s="315"/>
      <c r="BI449" s="315"/>
      <c r="BJ449" s="315"/>
      <c r="BK449" s="315"/>
      <c r="BL449" s="315"/>
      <c r="BM449" s="315"/>
      <c r="BN449" s="315"/>
      <c r="BO449" s="315"/>
      <c r="BP449" s="315"/>
      <c r="BQ449" s="315"/>
      <c r="BR449" s="315"/>
      <c r="BS449" s="315"/>
      <c r="BT449" s="109"/>
      <c r="BU449" s="110" t="s">
        <v>67</v>
      </c>
      <c r="BV449" s="110"/>
      <c r="BW449" s="110"/>
      <c r="BX449" s="110"/>
      <c r="BY449" s="110"/>
      <c r="BZ449" s="82"/>
      <c r="CB449" s="12"/>
    </row>
    <row r="450" spans="1:80" s="1" customFormat="1" ht="17.100000000000001" customHeight="1">
      <c r="A450" s="82"/>
      <c r="B450" s="82"/>
      <c r="C450" s="82"/>
      <c r="D450" s="268" t="s">
        <v>176</v>
      </c>
      <c r="E450" s="268"/>
      <c r="F450" s="268"/>
      <c r="G450" s="268"/>
      <c r="H450" s="268"/>
      <c r="I450" s="268"/>
      <c r="J450" s="268"/>
      <c r="K450" s="268"/>
      <c r="L450" s="82"/>
      <c r="M450" s="82"/>
      <c r="N450" s="82"/>
      <c r="O450" s="82"/>
      <c r="P450" s="82"/>
      <c r="Q450" s="82"/>
      <c r="R450" s="82"/>
      <c r="S450" s="82"/>
      <c r="T450" s="82"/>
      <c r="U450" s="82"/>
      <c r="V450" s="82" t="s">
        <v>21</v>
      </c>
      <c r="W450" s="315">
        <f>SUM(W441:AK449)</f>
        <v>0</v>
      </c>
      <c r="X450" s="315"/>
      <c r="Y450" s="315"/>
      <c r="Z450" s="315"/>
      <c r="AA450" s="315"/>
      <c r="AB450" s="315"/>
      <c r="AC450" s="315"/>
      <c r="AD450" s="315"/>
      <c r="AE450" s="315"/>
      <c r="AF450" s="315"/>
      <c r="AG450" s="315"/>
      <c r="AH450" s="315"/>
      <c r="AI450" s="315"/>
      <c r="AJ450" s="315"/>
      <c r="AK450" s="315"/>
      <c r="AL450" s="82" t="s">
        <v>45</v>
      </c>
      <c r="AM450" s="82"/>
      <c r="AN450" s="315">
        <f>SUM(AN441:BB449)</f>
        <v>0</v>
      </c>
      <c r="AO450" s="315"/>
      <c r="AP450" s="315"/>
      <c r="AQ450" s="315"/>
      <c r="AR450" s="315"/>
      <c r="AS450" s="315"/>
      <c r="AT450" s="315"/>
      <c r="AU450" s="315"/>
      <c r="AV450" s="315"/>
      <c r="AW450" s="315"/>
      <c r="AX450" s="315"/>
      <c r="AY450" s="315"/>
      <c r="AZ450" s="315"/>
      <c r="BA450" s="315"/>
      <c r="BB450" s="315"/>
      <c r="BC450" s="82" t="s">
        <v>45</v>
      </c>
      <c r="BD450" s="82"/>
      <c r="BE450" s="315">
        <f>W450+AN450</f>
        <v>0</v>
      </c>
      <c r="BF450" s="315"/>
      <c r="BG450" s="315"/>
      <c r="BH450" s="315"/>
      <c r="BI450" s="315"/>
      <c r="BJ450" s="315"/>
      <c r="BK450" s="315"/>
      <c r="BL450" s="315"/>
      <c r="BM450" s="315"/>
      <c r="BN450" s="315"/>
      <c r="BO450" s="315"/>
      <c r="BP450" s="315"/>
      <c r="BQ450" s="315"/>
      <c r="BR450" s="315"/>
      <c r="BS450" s="315"/>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459</v>
      </c>
      <c r="C453" s="82"/>
      <c r="D453" s="82"/>
      <c r="E453" s="82"/>
      <c r="F453" s="82"/>
      <c r="G453" s="82"/>
      <c r="H453" s="82"/>
      <c r="I453" s="82"/>
      <c r="J453" s="82"/>
      <c r="K453" s="82"/>
      <c r="L453" s="82"/>
      <c r="M453" s="82"/>
      <c r="N453" s="82"/>
      <c r="O453" s="82"/>
      <c r="P453" s="82"/>
      <c r="Q453" s="82"/>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c r="BR453" s="266"/>
      <c r="BS453" s="266"/>
      <c r="BT453" s="266"/>
      <c r="BU453" s="266"/>
      <c r="BV453" s="266"/>
      <c r="BW453" s="266"/>
      <c r="BX453" s="266"/>
      <c r="BY453" s="266"/>
      <c r="BZ453" s="266"/>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460</v>
      </c>
      <c r="C456" s="82"/>
      <c r="D456" s="82"/>
      <c r="E456" s="82"/>
      <c r="F456" s="82"/>
      <c r="G456" s="82"/>
      <c r="H456" s="82"/>
      <c r="I456" s="82"/>
      <c r="J456" s="82"/>
      <c r="K456" s="82"/>
      <c r="L456" s="82"/>
      <c r="M456" s="82"/>
      <c r="N456" s="82"/>
      <c r="O456" s="82"/>
      <c r="P456" s="82"/>
      <c r="Q456" s="82"/>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c r="BR456" s="266"/>
      <c r="BS456" s="266"/>
      <c r="BT456" s="266"/>
      <c r="BU456" s="266"/>
      <c r="BV456" s="266"/>
      <c r="BW456" s="266"/>
      <c r="BX456" s="266"/>
      <c r="BY456" s="266"/>
      <c r="BZ456" s="266"/>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461</v>
      </c>
      <c r="C459" s="82"/>
      <c r="D459" s="82"/>
      <c r="E459" s="82"/>
      <c r="F459" s="82"/>
      <c r="G459" s="82"/>
      <c r="H459" s="82"/>
      <c r="I459" s="82"/>
      <c r="J459" s="82"/>
      <c r="K459" s="82"/>
      <c r="L459" s="82"/>
      <c r="M459" s="82"/>
      <c r="N459" s="82"/>
      <c r="O459" s="82"/>
      <c r="P459" s="82"/>
      <c r="Q459" s="82"/>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c r="BR459" s="266"/>
      <c r="BS459" s="266"/>
      <c r="BT459" s="266"/>
      <c r="BU459" s="266"/>
      <c r="BV459" s="266"/>
      <c r="BW459" s="266"/>
      <c r="BX459" s="266"/>
      <c r="BY459" s="266"/>
      <c r="BZ459" s="266"/>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462</v>
      </c>
      <c r="C462" s="82"/>
      <c r="D462" s="82"/>
      <c r="E462" s="82"/>
      <c r="F462" s="82"/>
      <c r="G462" s="82"/>
      <c r="H462" s="82"/>
      <c r="I462" s="82"/>
      <c r="J462" s="82"/>
      <c r="K462" s="82"/>
      <c r="L462" s="82"/>
      <c r="M462" s="82"/>
      <c r="N462" s="82"/>
      <c r="O462" s="82"/>
      <c r="P462" s="82"/>
      <c r="Q462" s="82"/>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463</v>
      </c>
      <c r="C465" s="82"/>
      <c r="D465" s="82"/>
      <c r="E465" s="82"/>
      <c r="F465" s="82"/>
      <c r="G465" s="82"/>
      <c r="H465" s="82"/>
      <c r="I465" s="82"/>
      <c r="J465" s="82"/>
      <c r="K465" s="82"/>
      <c r="L465" s="82"/>
      <c r="M465" s="82"/>
      <c r="N465" s="82"/>
      <c r="O465" s="82"/>
      <c r="P465" s="82"/>
      <c r="Q465" s="82"/>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8" t="s">
        <v>464</v>
      </c>
      <c r="C468" s="268"/>
      <c r="D468" s="268"/>
      <c r="E468" s="268"/>
      <c r="F468" s="268"/>
      <c r="G468" s="268"/>
      <c r="H468" s="268"/>
      <c r="I468" s="268"/>
      <c r="J468" s="268"/>
      <c r="K468" s="268"/>
      <c r="L468" s="268"/>
      <c r="M468" s="268"/>
      <c r="N468" s="268"/>
      <c r="O468" s="268"/>
      <c r="P468" s="268"/>
      <c r="Q468" s="268"/>
      <c r="R468" s="268"/>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c r="BR468" s="266"/>
      <c r="BS468" s="266"/>
      <c r="BT468" s="266"/>
      <c r="BU468" s="266"/>
      <c r="BV468" s="266"/>
      <c r="BW468" s="266"/>
      <c r="BX468" s="266"/>
      <c r="BY468" s="266"/>
      <c r="BZ468" s="266"/>
    </row>
    <row r="469" spans="1:80" s="2" customFormat="1" ht="16.5" customHeight="1">
      <c r="A469" s="82"/>
      <c r="B469" s="82"/>
      <c r="C469" s="82"/>
      <c r="D469" s="82"/>
      <c r="E469" s="82"/>
      <c r="F469" s="82"/>
      <c r="G469" s="82"/>
      <c r="H469" s="82"/>
      <c r="I469" s="82"/>
      <c r="J469" s="82"/>
      <c r="K469" s="82"/>
      <c r="L469" s="82"/>
      <c r="M469" s="82"/>
      <c r="N469" s="82"/>
      <c r="O469" s="82"/>
      <c r="P469" s="82"/>
      <c r="Q469" s="82"/>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c r="BR469" s="266"/>
      <c r="BS469" s="266"/>
      <c r="BT469" s="266"/>
      <c r="BU469" s="266"/>
      <c r="BV469" s="266"/>
      <c r="BW469" s="266"/>
      <c r="BX469" s="266"/>
      <c r="BY469" s="266"/>
      <c r="BZ469" s="266"/>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465</v>
      </c>
      <c r="C472" s="82"/>
      <c r="D472" s="82"/>
      <c r="E472" s="82"/>
      <c r="F472" s="82"/>
      <c r="G472" s="82"/>
      <c r="H472" s="82"/>
      <c r="I472" s="82"/>
      <c r="J472" s="82"/>
      <c r="K472" s="82"/>
      <c r="L472" s="82"/>
      <c r="M472" s="82"/>
      <c r="N472" s="82"/>
      <c r="O472" s="82"/>
      <c r="P472" s="82"/>
      <c r="Q472" s="82"/>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c r="BR472" s="266"/>
      <c r="BS472" s="266"/>
      <c r="BT472" s="266"/>
      <c r="BU472" s="266"/>
      <c r="BV472" s="266"/>
      <c r="BW472" s="266"/>
      <c r="BX472" s="266"/>
      <c r="BY472" s="266"/>
      <c r="BZ472" s="266"/>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63" t="s">
        <v>124</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263"/>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263"/>
      <c r="BM476" s="263"/>
      <c r="BN476" s="263"/>
      <c r="BO476" s="263"/>
      <c r="BP476" s="263"/>
      <c r="BQ476" s="263"/>
      <c r="BR476" s="263"/>
      <c r="BS476" s="263"/>
      <c r="BT476" s="263"/>
      <c r="BU476" s="263"/>
      <c r="BV476" s="263"/>
      <c r="BW476" s="263"/>
      <c r="BX476" s="263"/>
      <c r="BY476" s="263"/>
      <c r="BZ476" s="26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59"/>
      <c r="AJ480" s="259"/>
      <c r="AK480" s="259"/>
      <c r="AL480" s="259"/>
      <c r="AM480" s="259"/>
      <c r="AN480" s="259"/>
      <c r="AO480" s="259"/>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59"/>
      <c r="AJ483" s="259"/>
      <c r="AK483" s="259"/>
      <c r="AL483" s="259"/>
      <c r="AM483" s="259"/>
      <c r="AN483" s="259"/>
      <c r="AO483" s="259"/>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319"/>
      <c r="AT486" s="319"/>
      <c r="AU486" s="319"/>
      <c r="AV486" s="319"/>
      <c r="AW486" s="319"/>
      <c r="AX486" s="319"/>
      <c r="AY486" s="319"/>
      <c r="AZ486" s="319"/>
      <c r="BA486" s="319"/>
      <c r="BB486" s="319"/>
      <c r="BC486" s="319"/>
      <c r="BD486" s="319"/>
      <c r="BE486" s="319"/>
      <c r="BF486" s="319"/>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309"/>
      <c r="AT489" s="309"/>
      <c r="AU489" s="309"/>
      <c r="AV489" s="309"/>
      <c r="AW489" s="309"/>
      <c r="AX489" s="309"/>
      <c r="AY489" s="309"/>
      <c r="AZ489" s="309"/>
      <c r="BA489" s="309"/>
      <c r="BB489" s="309"/>
      <c r="BC489" s="309"/>
      <c r="BD489" s="309"/>
      <c r="BE489" s="309"/>
      <c r="BF489" s="309"/>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309"/>
      <c r="AT492" s="309"/>
      <c r="AU492" s="309"/>
      <c r="AV492" s="309"/>
      <c r="AW492" s="309"/>
      <c r="AX492" s="309"/>
      <c r="AY492" s="309"/>
      <c r="AZ492" s="309"/>
      <c r="BA492" s="309"/>
      <c r="BB492" s="309"/>
      <c r="BC492" s="309"/>
      <c r="BD492" s="309"/>
      <c r="BE492" s="309"/>
      <c r="BF492" s="309"/>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309"/>
      <c r="AT496" s="309"/>
      <c r="AU496" s="309"/>
      <c r="AV496" s="309"/>
      <c r="AW496" s="309"/>
      <c r="AX496" s="309"/>
      <c r="AY496" s="309"/>
      <c r="AZ496" s="309"/>
      <c r="BA496" s="309"/>
      <c r="BB496" s="309"/>
      <c r="BC496" s="309"/>
      <c r="BD496" s="309"/>
      <c r="BE496" s="309"/>
      <c r="BF496" s="309"/>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59" t="s">
        <v>35</v>
      </c>
      <c r="AT497" s="259"/>
      <c r="AU497" s="134"/>
      <c r="AV497" s="134"/>
      <c r="AW497" s="134" t="s">
        <v>88</v>
      </c>
      <c r="AX497" s="134"/>
      <c r="AY497" s="134"/>
      <c r="AZ497" s="134"/>
      <c r="BA497" s="134"/>
      <c r="BB497" s="259" t="s">
        <v>35</v>
      </c>
      <c r="BC497" s="259"/>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303"/>
      <c r="X501" s="303"/>
      <c r="Y501" s="303"/>
      <c r="Z501" s="303"/>
      <c r="AA501" s="303"/>
      <c r="AB501" s="303"/>
      <c r="AC501" s="303"/>
      <c r="AD501" s="303"/>
      <c r="AE501" s="303"/>
      <c r="AF501" s="303"/>
      <c r="AG501" s="268" t="s">
        <v>45</v>
      </c>
      <c r="AH501" s="268"/>
      <c r="AI501" s="297" t="str">
        <f>IFERROR(VLOOKUP($W$501,$CB$281:$CC$355,2,FALSE),"")</f>
        <v/>
      </c>
      <c r="AJ501" s="297"/>
      <c r="AK501" s="297"/>
      <c r="AL501" s="297"/>
      <c r="AM501" s="297"/>
      <c r="AN501" s="297"/>
      <c r="AO501" s="297"/>
      <c r="AP501" s="297"/>
      <c r="AQ501" s="297"/>
      <c r="AR501" s="297"/>
      <c r="AS501" s="297"/>
      <c r="AT501" s="297"/>
      <c r="AU501" s="297"/>
      <c r="AV501" s="297"/>
      <c r="AW501" s="297"/>
      <c r="AX501" s="297"/>
      <c r="AY501" s="297"/>
      <c r="AZ501" s="297"/>
      <c r="BA501" s="297"/>
      <c r="BB501" s="297"/>
      <c r="BC501" s="268" t="s">
        <v>45</v>
      </c>
      <c r="BD501" s="268"/>
      <c r="BE501" s="317"/>
      <c r="BF501" s="317"/>
      <c r="BG501" s="317"/>
      <c r="BH501" s="317"/>
      <c r="BI501" s="317"/>
      <c r="BJ501" s="317"/>
      <c r="BK501" s="317"/>
      <c r="BL501" s="317"/>
      <c r="BM501" s="317"/>
      <c r="BN501" s="317"/>
      <c r="BO501" s="317"/>
      <c r="BP501" s="317"/>
      <c r="BQ501" s="317"/>
      <c r="BR501" s="317"/>
      <c r="BS501" s="317"/>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303"/>
      <c r="X502" s="303"/>
      <c r="Y502" s="303"/>
      <c r="Z502" s="303"/>
      <c r="AA502" s="303"/>
      <c r="AB502" s="303"/>
      <c r="AC502" s="303"/>
      <c r="AD502" s="303"/>
      <c r="AE502" s="303"/>
      <c r="AF502" s="303"/>
      <c r="AG502" s="268" t="s">
        <v>45</v>
      </c>
      <c r="AH502" s="268"/>
      <c r="AI502" s="297" t="str">
        <f>IFERROR(VLOOKUP($W$502,$CB$281:$CC$355,2,FALSE),"")</f>
        <v/>
      </c>
      <c r="AJ502" s="297"/>
      <c r="AK502" s="297"/>
      <c r="AL502" s="297"/>
      <c r="AM502" s="297"/>
      <c r="AN502" s="297"/>
      <c r="AO502" s="297"/>
      <c r="AP502" s="297"/>
      <c r="AQ502" s="297"/>
      <c r="AR502" s="297"/>
      <c r="AS502" s="297"/>
      <c r="AT502" s="297"/>
      <c r="AU502" s="297"/>
      <c r="AV502" s="297"/>
      <c r="AW502" s="297"/>
      <c r="AX502" s="297"/>
      <c r="AY502" s="297"/>
      <c r="AZ502" s="297"/>
      <c r="BA502" s="297"/>
      <c r="BB502" s="297"/>
      <c r="BC502" s="268" t="s">
        <v>45</v>
      </c>
      <c r="BD502" s="268"/>
      <c r="BE502" s="317"/>
      <c r="BF502" s="317"/>
      <c r="BG502" s="317"/>
      <c r="BH502" s="317"/>
      <c r="BI502" s="317"/>
      <c r="BJ502" s="317"/>
      <c r="BK502" s="317"/>
      <c r="BL502" s="317"/>
      <c r="BM502" s="317"/>
      <c r="BN502" s="317"/>
      <c r="BO502" s="317"/>
      <c r="BP502" s="317"/>
      <c r="BQ502" s="317"/>
      <c r="BR502" s="317"/>
      <c r="BS502" s="317"/>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303"/>
      <c r="X503" s="303"/>
      <c r="Y503" s="303"/>
      <c r="Z503" s="303"/>
      <c r="AA503" s="303"/>
      <c r="AB503" s="303"/>
      <c r="AC503" s="303"/>
      <c r="AD503" s="303"/>
      <c r="AE503" s="303"/>
      <c r="AF503" s="303"/>
      <c r="AG503" s="268" t="s">
        <v>45</v>
      </c>
      <c r="AH503" s="268"/>
      <c r="AI503" s="297" t="str">
        <f>IFERROR(VLOOKUP($W$503,$CB$281:$CC$355,2,FALSE),"")</f>
        <v/>
      </c>
      <c r="AJ503" s="297"/>
      <c r="AK503" s="297"/>
      <c r="AL503" s="297"/>
      <c r="AM503" s="297"/>
      <c r="AN503" s="297"/>
      <c r="AO503" s="297"/>
      <c r="AP503" s="297"/>
      <c r="AQ503" s="297"/>
      <c r="AR503" s="297"/>
      <c r="AS503" s="297"/>
      <c r="AT503" s="297"/>
      <c r="AU503" s="297"/>
      <c r="AV503" s="297"/>
      <c r="AW503" s="297"/>
      <c r="AX503" s="297"/>
      <c r="AY503" s="297"/>
      <c r="AZ503" s="297"/>
      <c r="BA503" s="297"/>
      <c r="BB503" s="297"/>
      <c r="BC503" s="268" t="s">
        <v>45</v>
      </c>
      <c r="BD503" s="268"/>
      <c r="BE503" s="317"/>
      <c r="BF503" s="317"/>
      <c r="BG503" s="317"/>
      <c r="BH503" s="317"/>
      <c r="BI503" s="317"/>
      <c r="BJ503" s="317"/>
      <c r="BK503" s="317"/>
      <c r="BL503" s="317"/>
      <c r="BM503" s="317"/>
      <c r="BN503" s="317"/>
      <c r="BO503" s="317"/>
      <c r="BP503" s="317"/>
      <c r="BQ503" s="317"/>
      <c r="BR503" s="317"/>
      <c r="BS503" s="317"/>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303"/>
      <c r="X504" s="303"/>
      <c r="Y504" s="303"/>
      <c r="Z504" s="303"/>
      <c r="AA504" s="303"/>
      <c r="AB504" s="303"/>
      <c r="AC504" s="303"/>
      <c r="AD504" s="303"/>
      <c r="AE504" s="303"/>
      <c r="AF504" s="303"/>
      <c r="AG504" s="268" t="s">
        <v>45</v>
      </c>
      <c r="AH504" s="268"/>
      <c r="AI504" s="297" t="str">
        <f>IFERROR(VLOOKUP($W$504,$CB$281:$CC$355,2,FALSE),"")</f>
        <v/>
      </c>
      <c r="AJ504" s="297"/>
      <c r="AK504" s="297"/>
      <c r="AL504" s="297"/>
      <c r="AM504" s="297"/>
      <c r="AN504" s="297"/>
      <c r="AO504" s="297"/>
      <c r="AP504" s="297"/>
      <c r="AQ504" s="297"/>
      <c r="AR504" s="297"/>
      <c r="AS504" s="297"/>
      <c r="AT504" s="297"/>
      <c r="AU504" s="297"/>
      <c r="AV504" s="297"/>
      <c r="AW504" s="297"/>
      <c r="AX504" s="297"/>
      <c r="AY504" s="297"/>
      <c r="AZ504" s="297"/>
      <c r="BA504" s="297"/>
      <c r="BB504" s="297"/>
      <c r="BC504" s="268" t="s">
        <v>45</v>
      </c>
      <c r="BD504" s="268"/>
      <c r="BE504" s="317"/>
      <c r="BF504" s="317"/>
      <c r="BG504" s="317"/>
      <c r="BH504" s="317"/>
      <c r="BI504" s="317"/>
      <c r="BJ504" s="317"/>
      <c r="BK504" s="317"/>
      <c r="BL504" s="317"/>
      <c r="BM504" s="317"/>
      <c r="BN504" s="317"/>
      <c r="BO504" s="317"/>
      <c r="BP504" s="317"/>
      <c r="BQ504" s="317"/>
      <c r="BR504" s="317"/>
      <c r="BS504" s="317"/>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303"/>
      <c r="X505" s="303"/>
      <c r="Y505" s="303"/>
      <c r="Z505" s="303"/>
      <c r="AA505" s="303"/>
      <c r="AB505" s="303"/>
      <c r="AC505" s="303"/>
      <c r="AD505" s="303"/>
      <c r="AE505" s="303"/>
      <c r="AF505" s="303"/>
      <c r="AG505" s="268" t="s">
        <v>45</v>
      </c>
      <c r="AH505" s="268"/>
      <c r="AI505" s="297" t="str">
        <f>IFERROR(VLOOKUP($W$505,$CB$281:$CC$355,2,FALSE),"")</f>
        <v/>
      </c>
      <c r="AJ505" s="297"/>
      <c r="AK505" s="297"/>
      <c r="AL505" s="297"/>
      <c r="AM505" s="297"/>
      <c r="AN505" s="297"/>
      <c r="AO505" s="297"/>
      <c r="AP505" s="297"/>
      <c r="AQ505" s="297"/>
      <c r="AR505" s="297"/>
      <c r="AS505" s="297"/>
      <c r="AT505" s="297"/>
      <c r="AU505" s="297"/>
      <c r="AV505" s="297"/>
      <c r="AW505" s="297"/>
      <c r="AX505" s="297"/>
      <c r="AY505" s="297"/>
      <c r="AZ505" s="297"/>
      <c r="BA505" s="297"/>
      <c r="BB505" s="297"/>
      <c r="BC505" s="268" t="s">
        <v>45</v>
      </c>
      <c r="BD505" s="268"/>
      <c r="BE505" s="317"/>
      <c r="BF505" s="317"/>
      <c r="BG505" s="317"/>
      <c r="BH505" s="317"/>
      <c r="BI505" s="317"/>
      <c r="BJ505" s="317"/>
      <c r="BK505" s="317"/>
      <c r="BL505" s="317"/>
      <c r="BM505" s="317"/>
      <c r="BN505" s="317"/>
      <c r="BO505" s="317"/>
      <c r="BP505" s="317"/>
      <c r="BQ505" s="317"/>
      <c r="BR505" s="317"/>
      <c r="BS505" s="317"/>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303"/>
      <c r="X506" s="303"/>
      <c r="Y506" s="303"/>
      <c r="Z506" s="303"/>
      <c r="AA506" s="303"/>
      <c r="AB506" s="303"/>
      <c r="AC506" s="303"/>
      <c r="AD506" s="303"/>
      <c r="AE506" s="303"/>
      <c r="AF506" s="303"/>
      <c r="AG506" s="268" t="s">
        <v>45</v>
      </c>
      <c r="AH506" s="268"/>
      <c r="AI506" s="297" t="str">
        <f>IFERROR(VLOOKUP($W$506,$CB$281:$CC$355,2,FALSE),"")</f>
        <v/>
      </c>
      <c r="AJ506" s="297"/>
      <c r="AK506" s="297"/>
      <c r="AL506" s="297"/>
      <c r="AM506" s="297"/>
      <c r="AN506" s="297"/>
      <c r="AO506" s="297"/>
      <c r="AP506" s="297"/>
      <c r="AQ506" s="297"/>
      <c r="AR506" s="297"/>
      <c r="AS506" s="297"/>
      <c r="AT506" s="297"/>
      <c r="AU506" s="297"/>
      <c r="AV506" s="297"/>
      <c r="AW506" s="297"/>
      <c r="AX506" s="297"/>
      <c r="AY506" s="297"/>
      <c r="AZ506" s="297"/>
      <c r="BA506" s="297"/>
      <c r="BB506" s="297"/>
      <c r="BC506" s="268" t="s">
        <v>45</v>
      </c>
      <c r="BD506" s="268"/>
      <c r="BE506" s="317"/>
      <c r="BF506" s="317"/>
      <c r="BG506" s="317"/>
      <c r="BH506" s="317"/>
      <c r="BI506" s="317"/>
      <c r="BJ506" s="317"/>
      <c r="BK506" s="317"/>
      <c r="BL506" s="317"/>
      <c r="BM506" s="317"/>
      <c r="BN506" s="317"/>
      <c r="BO506" s="317"/>
      <c r="BP506" s="317"/>
      <c r="BQ506" s="317"/>
      <c r="BR506" s="317"/>
      <c r="BS506" s="317"/>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9.9499999999999993" customHeight="1">
      <c r="A509" s="82"/>
      <c r="B509" s="82" t="s">
        <v>195</v>
      </c>
      <c r="C509" s="82"/>
      <c r="D509" s="82"/>
      <c r="E509" s="82"/>
      <c r="F509" s="82"/>
      <c r="G509" s="82"/>
      <c r="H509" s="82"/>
      <c r="I509" s="82"/>
      <c r="J509" s="82"/>
      <c r="K509" s="82"/>
      <c r="L509" s="82"/>
      <c r="M509" s="82"/>
      <c r="N509" s="82"/>
      <c r="O509" s="82"/>
      <c r="P509" s="82"/>
      <c r="Q509" s="82"/>
      <c r="R509" s="82"/>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c r="BR509" s="266"/>
      <c r="BS509" s="266"/>
      <c r="BT509" s="266"/>
      <c r="BU509" s="266"/>
      <c r="BV509" s="266"/>
      <c r="BW509" s="266"/>
      <c r="BX509" s="266"/>
      <c r="BY509" s="266"/>
      <c r="BZ509" s="266"/>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c r="BR512" s="266"/>
      <c r="BS512" s="266"/>
      <c r="BT512" s="266"/>
      <c r="BU512" s="266"/>
      <c r="BV512" s="266"/>
      <c r="BW512" s="266"/>
      <c r="BX512" s="266"/>
      <c r="BY512" s="266"/>
      <c r="BZ512" s="266"/>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c r="BR513" s="266"/>
      <c r="BS513" s="266"/>
      <c r="BT513" s="266"/>
      <c r="BU513" s="266"/>
      <c r="BV513" s="266"/>
      <c r="BW513" s="266"/>
      <c r="BX513" s="266"/>
      <c r="BY513" s="266"/>
      <c r="BZ513" s="266"/>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6"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59"/>
      <c r="AJ517" s="259"/>
      <c r="AK517" s="259"/>
      <c r="AL517" s="259"/>
      <c r="AM517" s="259"/>
      <c r="AN517" s="259"/>
      <c r="AO517" s="259"/>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59"/>
      <c r="AJ520" s="259"/>
      <c r="AK520" s="259"/>
      <c r="AL520" s="259"/>
      <c r="AM520" s="259"/>
      <c r="AN520" s="259"/>
      <c r="AO520" s="259"/>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319"/>
      <c r="AT523" s="319"/>
      <c r="AU523" s="319"/>
      <c r="AV523" s="319"/>
      <c r="AW523" s="319"/>
      <c r="AX523" s="319"/>
      <c r="AY523" s="319"/>
      <c r="AZ523" s="319"/>
      <c r="BA523" s="319"/>
      <c r="BB523" s="319"/>
      <c r="BC523" s="319"/>
      <c r="BD523" s="319"/>
      <c r="BE523" s="319"/>
      <c r="BF523" s="319"/>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309"/>
      <c r="AT526" s="309"/>
      <c r="AU526" s="309"/>
      <c r="AV526" s="309"/>
      <c r="AW526" s="309"/>
      <c r="AX526" s="309"/>
      <c r="AY526" s="309"/>
      <c r="AZ526" s="309"/>
      <c r="BA526" s="309"/>
      <c r="BB526" s="309"/>
      <c r="BC526" s="309"/>
      <c r="BD526" s="309"/>
      <c r="BE526" s="309"/>
      <c r="BF526" s="309"/>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309"/>
      <c r="AT529" s="309"/>
      <c r="AU529" s="309"/>
      <c r="AV529" s="309"/>
      <c r="AW529" s="309"/>
      <c r="AX529" s="309"/>
      <c r="AY529" s="309"/>
      <c r="AZ529" s="309"/>
      <c r="BA529" s="309"/>
      <c r="BB529" s="309"/>
      <c r="BC529" s="309"/>
      <c r="BD529" s="309"/>
      <c r="BE529" s="309"/>
      <c r="BF529" s="309"/>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309"/>
      <c r="AT533" s="309"/>
      <c r="AU533" s="309"/>
      <c r="AV533" s="309"/>
      <c r="AW533" s="309"/>
      <c r="AX533" s="309"/>
      <c r="AY533" s="309"/>
      <c r="AZ533" s="309"/>
      <c r="BA533" s="309"/>
      <c r="BB533" s="309"/>
      <c r="BC533" s="309"/>
      <c r="BD533" s="309"/>
      <c r="BE533" s="309"/>
      <c r="BF533" s="309"/>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59" t="s">
        <v>35</v>
      </c>
      <c r="AT534" s="259"/>
      <c r="AU534" s="134"/>
      <c r="AV534" s="134"/>
      <c r="AW534" s="134" t="s">
        <v>88</v>
      </c>
      <c r="AX534" s="134"/>
      <c r="AY534" s="134"/>
      <c r="AZ534" s="134"/>
      <c r="BA534" s="134"/>
      <c r="BB534" s="259" t="s">
        <v>35</v>
      </c>
      <c r="BC534" s="259"/>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303"/>
      <c r="X538" s="303"/>
      <c r="Y538" s="303"/>
      <c r="Z538" s="303"/>
      <c r="AA538" s="303"/>
      <c r="AB538" s="303"/>
      <c r="AC538" s="303"/>
      <c r="AD538" s="303"/>
      <c r="AE538" s="303"/>
      <c r="AF538" s="303"/>
      <c r="AG538" s="268" t="s">
        <v>45</v>
      </c>
      <c r="AH538" s="268"/>
      <c r="AI538" s="297" t="str">
        <f>IFERROR(VLOOKUP($W$538,$CB$281:$CC$355,2,FALSE),"")</f>
        <v/>
      </c>
      <c r="AJ538" s="297"/>
      <c r="AK538" s="297"/>
      <c r="AL538" s="297"/>
      <c r="AM538" s="297"/>
      <c r="AN538" s="297"/>
      <c r="AO538" s="297"/>
      <c r="AP538" s="297"/>
      <c r="AQ538" s="297"/>
      <c r="AR538" s="297"/>
      <c r="AS538" s="297"/>
      <c r="AT538" s="297"/>
      <c r="AU538" s="297"/>
      <c r="AV538" s="297"/>
      <c r="AW538" s="297"/>
      <c r="AX538" s="297"/>
      <c r="AY538" s="297"/>
      <c r="AZ538" s="297"/>
      <c r="BA538" s="297"/>
      <c r="BB538" s="297"/>
      <c r="BC538" s="268" t="s">
        <v>45</v>
      </c>
      <c r="BD538" s="268"/>
      <c r="BE538" s="317"/>
      <c r="BF538" s="317"/>
      <c r="BG538" s="317"/>
      <c r="BH538" s="317"/>
      <c r="BI538" s="317"/>
      <c r="BJ538" s="317"/>
      <c r="BK538" s="317"/>
      <c r="BL538" s="317"/>
      <c r="BM538" s="317"/>
      <c r="BN538" s="317"/>
      <c r="BO538" s="317"/>
      <c r="BP538" s="317"/>
      <c r="BQ538" s="317"/>
      <c r="BR538" s="317"/>
      <c r="BS538" s="317"/>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303"/>
      <c r="X539" s="303"/>
      <c r="Y539" s="303"/>
      <c r="Z539" s="303"/>
      <c r="AA539" s="303"/>
      <c r="AB539" s="303"/>
      <c r="AC539" s="303"/>
      <c r="AD539" s="303"/>
      <c r="AE539" s="303"/>
      <c r="AF539" s="303"/>
      <c r="AG539" s="268" t="s">
        <v>45</v>
      </c>
      <c r="AH539" s="268"/>
      <c r="AI539" s="297" t="str">
        <f>IFERROR(VLOOKUP($W$539,$CB$281:$CC$355,2,FALSE),"")</f>
        <v/>
      </c>
      <c r="AJ539" s="297"/>
      <c r="AK539" s="297"/>
      <c r="AL539" s="297"/>
      <c r="AM539" s="297"/>
      <c r="AN539" s="297"/>
      <c r="AO539" s="297"/>
      <c r="AP539" s="297"/>
      <c r="AQ539" s="297"/>
      <c r="AR539" s="297"/>
      <c r="AS539" s="297"/>
      <c r="AT539" s="297"/>
      <c r="AU539" s="297"/>
      <c r="AV539" s="297"/>
      <c r="AW539" s="297"/>
      <c r="AX539" s="297"/>
      <c r="AY539" s="297"/>
      <c r="AZ539" s="297"/>
      <c r="BA539" s="297"/>
      <c r="BB539" s="297"/>
      <c r="BC539" s="268" t="s">
        <v>45</v>
      </c>
      <c r="BD539" s="268"/>
      <c r="BE539" s="317"/>
      <c r="BF539" s="317"/>
      <c r="BG539" s="317"/>
      <c r="BH539" s="317"/>
      <c r="BI539" s="317"/>
      <c r="BJ539" s="317"/>
      <c r="BK539" s="317"/>
      <c r="BL539" s="317"/>
      <c r="BM539" s="317"/>
      <c r="BN539" s="317"/>
      <c r="BO539" s="317"/>
      <c r="BP539" s="317"/>
      <c r="BQ539" s="317"/>
      <c r="BR539" s="317"/>
      <c r="BS539" s="317"/>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303"/>
      <c r="X540" s="303"/>
      <c r="Y540" s="303"/>
      <c r="Z540" s="303"/>
      <c r="AA540" s="303"/>
      <c r="AB540" s="303"/>
      <c r="AC540" s="303"/>
      <c r="AD540" s="303"/>
      <c r="AE540" s="303"/>
      <c r="AF540" s="303"/>
      <c r="AG540" s="268" t="s">
        <v>45</v>
      </c>
      <c r="AH540" s="268"/>
      <c r="AI540" s="297" t="str">
        <f>IFERROR(VLOOKUP($W$540,$CB$281:$CC$355,2,FALSE),"")</f>
        <v/>
      </c>
      <c r="AJ540" s="297"/>
      <c r="AK540" s="297"/>
      <c r="AL540" s="297"/>
      <c r="AM540" s="297"/>
      <c r="AN540" s="297"/>
      <c r="AO540" s="297"/>
      <c r="AP540" s="297"/>
      <c r="AQ540" s="297"/>
      <c r="AR540" s="297"/>
      <c r="AS540" s="297"/>
      <c r="AT540" s="297"/>
      <c r="AU540" s="297"/>
      <c r="AV540" s="297"/>
      <c r="AW540" s="297"/>
      <c r="AX540" s="297"/>
      <c r="AY540" s="297"/>
      <c r="AZ540" s="297"/>
      <c r="BA540" s="297"/>
      <c r="BB540" s="297"/>
      <c r="BC540" s="268" t="s">
        <v>45</v>
      </c>
      <c r="BD540" s="268"/>
      <c r="BE540" s="317"/>
      <c r="BF540" s="317"/>
      <c r="BG540" s="317"/>
      <c r="BH540" s="317"/>
      <c r="BI540" s="317"/>
      <c r="BJ540" s="317"/>
      <c r="BK540" s="317"/>
      <c r="BL540" s="317"/>
      <c r="BM540" s="317"/>
      <c r="BN540" s="317"/>
      <c r="BO540" s="317"/>
      <c r="BP540" s="317"/>
      <c r="BQ540" s="317"/>
      <c r="BR540" s="317"/>
      <c r="BS540" s="317"/>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303"/>
      <c r="X541" s="303"/>
      <c r="Y541" s="303"/>
      <c r="Z541" s="303"/>
      <c r="AA541" s="303"/>
      <c r="AB541" s="303"/>
      <c r="AC541" s="303"/>
      <c r="AD541" s="303"/>
      <c r="AE541" s="303"/>
      <c r="AF541" s="303"/>
      <c r="AG541" s="268" t="s">
        <v>45</v>
      </c>
      <c r="AH541" s="268"/>
      <c r="AI541" s="297" t="str">
        <f>IFERROR(VLOOKUP($W$541,$CB$281:$CC$355,2,FALSE),"")</f>
        <v/>
      </c>
      <c r="AJ541" s="297"/>
      <c r="AK541" s="297"/>
      <c r="AL541" s="297"/>
      <c r="AM541" s="297"/>
      <c r="AN541" s="297"/>
      <c r="AO541" s="297"/>
      <c r="AP541" s="297"/>
      <c r="AQ541" s="297"/>
      <c r="AR541" s="297"/>
      <c r="AS541" s="297"/>
      <c r="AT541" s="297"/>
      <c r="AU541" s="297"/>
      <c r="AV541" s="297"/>
      <c r="AW541" s="297"/>
      <c r="AX541" s="297"/>
      <c r="AY541" s="297"/>
      <c r="AZ541" s="297"/>
      <c r="BA541" s="297"/>
      <c r="BB541" s="297"/>
      <c r="BC541" s="268" t="s">
        <v>45</v>
      </c>
      <c r="BD541" s="268"/>
      <c r="BE541" s="317"/>
      <c r="BF541" s="317"/>
      <c r="BG541" s="317"/>
      <c r="BH541" s="317"/>
      <c r="BI541" s="317"/>
      <c r="BJ541" s="317"/>
      <c r="BK541" s="317"/>
      <c r="BL541" s="317"/>
      <c r="BM541" s="317"/>
      <c r="BN541" s="317"/>
      <c r="BO541" s="317"/>
      <c r="BP541" s="317"/>
      <c r="BQ541" s="317"/>
      <c r="BR541" s="317"/>
      <c r="BS541" s="317"/>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303"/>
      <c r="X542" s="303"/>
      <c r="Y542" s="303"/>
      <c r="Z542" s="303"/>
      <c r="AA542" s="303"/>
      <c r="AB542" s="303"/>
      <c r="AC542" s="303"/>
      <c r="AD542" s="303"/>
      <c r="AE542" s="303"/>
      <c r="AF542" s="303"/>
      <c r="AG542" s="268" t="s">
        <v>45</v>
      </c>
      <c r="AH542" s="268"/>
      <c r="AI542" s="297" t="str">
        <f>IFERROR(VLOOKUP($W$542,$CB$281:$CC$355,2,FALSE),"")</f>
        <v/>
      </c>
      <c r="AJ542" s="297"/>
      <c r="AK542" s="297"/>
      <c r="AL542" s="297"/>
      <c r="AM542" s="297"/>
      <c r="AN542" s="297"/>
      <c r="AO542" s="297"/>
      <c r="AP542" s="297"/>
      <c r="AQ542" s="297"/>
      <c r="AR542" s="297"/>
      <c r="AS542" s="297"/>
      <c r="AT542" s="297"/>
      <c r="AU542" s="297"/>
      <c r="AV542" s="297"/>
      <c r="AW542" s="297"/>
      <c r="AX542" s="297"/>
      <c r="AY542" s="297"/>
      <c r="AZ542" s="297"/>
      <c r="BA542" s="297"/>
      <c r="BB542" s="297"/>
      <c r="BC542" s="268" t="s">
        <v>45</v>
      </c>
      <c r="BD542" s="268"/>
      <c r="BE542" s="317"/>
      <c r="BF542" s="317"/>
      <c r="BG542" s="317"/>
      <c r="BH542" s="317"/>
      <c r="BI542" s="317"/>
      <c r="BJ542" s="317"/>
      <c r="BK542" s="317"/>
      <c r="BL542" s="317"/>
      <c r="BM542" s="317"/>
      <c r="BN542" s="317"/>
      <c r="BO542" s="317"/>
      <c r="BP542" s="317"/>
      <c r="BQ542" s="317"/>
      <c r="BR542" s="317"/>
      <c r="BS542" s="317"/>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303"/>
      <c r="X543" s="303"/>
      <c r="Y543" s="303"/>
      <c r="Z543" s="303"/>
      <c r="AA543" s="303"/>
      <c r="AB543" s="303"/>
      <c r="AC543" s="303"/>
      <c r="AD543" s="303"/>
      <c r="AE543" s="303"/>
      <c r="AF543" s="303"/>
      <c r="AG543" s="268" t="s">
        <v>45</v>
      </c>
      <c r="AH543" s="268"/>
      <c r="AI543" s="297" t="str">
        <f>IFERROR(VLOOKUP($W$543,$CB$281:$CC$355,2,FALSE),"")</f>
        <v/>
      </c>
      <c r="AJ543" s="297"/>
      <c r="AK543" s="297"/>
      <c r="AL543" s="297"/>
      <c r="AM543" s="297"/>
      <c r="AN543" s="297"/>
      <c r="AO543" s="297"/>
      <c r="AP543" s="297"/>
      <c r="AQ543" s="297"/>
      <c r="AR543" s="297"/>
      <c r="AS543" s="297"/>
      <c r="AT543" s="297"/>
      <c r="AU543" s="297"/>
      <c r="AV543" s="297"/>
      <c r="AW543" s="297"/>
      <c r="AX543" s="297"/>
      <c r="AY543" s="297"/>
      <c r="AZ543" s="297"/>
      <c r="BA543" s="297"/>
      <c r="BB543" s="297"/>
      <c r="BC543" s="268" t="s">
        <v>45</v>
      </c>
      <c r="BD543" s="268"/>
      <c r="BE543" s="317"/>
      <c r="BF543" s="317"/>
      <c r="BG543" s="317"/>
      <c r="BH543" s="317"/>
      <c r="BI543" s="317"/>
      <c r="BJ543" s="317"/>
      <c r="BK543" s="317"/>
      <c r="BL543" s="317"/>
      <c r="BM543" s="317"/>
      <c r="BN543" s="317"/>
      <c r="BO543" s="317"/>
      <c r="BP543" s="317"/>
      <c r="BQ543" s="317"/>
      <c r="BR543" s="317"/>
      <c r="BS543" s="317"/>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c r="BR546" s="266"/>
      <c r="BS546" s="266"/>
      <c r="BT546" s="266"/>
      <c r="BU546" s="266"/>
      <c r="BV546" s="266"/>
      <c r="BW546" s="266"/>
      <c r="BX546" s="266"/>
      <c r="BY546" s="266"/>
      <c r="BZ546" s="266"/>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c r="BR550" s="266"/>
      <c r="BS550" s="266"/>
      <c r="BT550" s="266"/>
      <c r="BU550" s="266"/>
      <c r="BV550" s="266"/>
      <c r="BW550" s="266"/>
      <c r="BX550" s="266"/>
      <c r="BY550" s="266"/>
      <c r="BZ550" s="266"/>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6.5" customHeight="1">
      <c r="A552" s="325" t="s">
        <v>247</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325"/>
      <c r="BC552" s="325"/>
      <c r="BD552" s="325"/>
      <c r="BE552" s="325"/>
      <c r="BF552" s="325"/>
      <c r="BG552" s="325"/>
      <c r="BH552" s="325"/>
      <c r="BI552" s="325"/>
      <c r="BJ552" s="325"/>
      <c r="BK552" s="325"/>
      <c r="BL552" s="325"/>
      <c r="BM552" s="325"/>
      <c r="BN552" s="325"/>
      <c r="BO552" s="325"/>
      <c r="BP552" s="325"/>
      <c r="BQ552" s="325"/>
      <c r="BR552" s="325"/>
      <c r="BS552" s="325"/>
      <c r="BT552" s="325"/>
      <c r="BU552" s="325"/>
      <c r="BV552" s="325"/>
      <c r="BW552" s="325"/>
      <c r="BX552" s="325"/>
      <c r="BY552" s="325"/>
      <c r="BZ552" s="325"/>
      <c r="CB552" s="12"/>
    </row>
    <row r="553" spans="1:80" s="47" customFormat="1" ht="17.100000000000001" customHeight="1">
      <c r="A553" s="323" t="s">
        <v>248</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c r="AU553" s="323"/>
      <c r="AV553" s="323"/>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c r="BQ553" s="323"/>
      <c r="BR553" s="323"/>
      <c r="BS553" s="323"/>
      <c r="BT553" s="323"/>
      <c r="BU553" s="323"/>
      <c r="BV553" s="323"/>
      <c r="BW553" s="323"/>
      <c r="BX553" s="323"/>
      <c r="BY553" s="323"/>
      <c r="BZ553" s="323"/>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321"/>
      <c r="Z556" s="321"/>
      <c r="AA556" s="321"/>
      <c r="AB556" s="321"/>
      <c r="AC556" s="321"/>
      <c r="AD556" s="321"/>
      <c r="AE556" s="321"/>
      <c r="AF556" s="321"/>
      <c r="AG556" s="321"/>
      <c r="AH556" s="321"/>
      <c r="AI556" s="321"/>
      <c r="AJ556" s="321"/>
      <c r="AK556" s="321"/>
      <c r="AL556" s="321"/>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317"/>
      <c r="Z559" s="317"/>
      <c r="AA559" s="317"/>
      <c r="AB559" s="317"/>
      <c r="AC559" s="317"/>
      <c r="AD559" s="317"/>
      <c r="AE559" s="317"/>
      <c r="AF559" s="317"/>
      <c r="AG559" s="317"/>
      <c r="AH559" s="317"/>
      <c r="AI559" s="317"/>
      <c r="AJ559" s="317"/>
      <c r="AK559" s="317"/>
      <c r="AL559" s="317"/>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323" t="str">
        <f>IF(T562="","","m")</f>
        <v/>
      </c>
      <c r="Z562" s="323"/>
      <c r="AA562" s="323"/>
      <c r="AB562" s="323"/>
      <c r="AC562" s="323"/>
      <c r="AD562" s="323"/>
      <c r="AE562" s="323"/>
      <c r="AF562" s="323"/>
      <c r="AG562" s="323"/>
      <c r="AH562" s="323"/>
      <c r="AI562" s="323"/>
      <c r="AJ562" s="323"/>
      <c r="AK562" s="323"/>
      <c r="AL562" s="323"/>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309"/>
      <c r="Z563" s="309"/>
      <c r="AA563" s="309"/>
      <c r="AB563" s="309"/>
      <c r="AC563" s="309"/>
      <c r="AD563" s="309"/>
      <c r="AE563" s="309"/>
      <c r="AF563" s="309"/>
      <c r="AG563" s="309"/>
      <c r="AH563" s="309"/>
      <c r="AI563" s="309"/>
      <c r="AJ563" s="309"/>
      <c r="AK563" s="309"/>
      <c r="AL563" s="309"/>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309"/>
      <c r="Z564" s="309"/>
      <c r="AA564" s="309"/>
      <c r="AB564" s="309"/>
      <c r="AC564" s="309"/>
      <c r="AD564" s="309"/>
      <c r="AE564" s="309"/>
      <c r="AF564" s="309"/>
      <c r="AG564" s="309"/>
      <c r="AH564" s="309"/>
      <c r="AI564" s="309"/>
      <c r="AJ564" s="309"/>
      <c r="AK564" s="309"/>
      <c r="AL564" s="309"/>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321"/>
      <c r="V565" s="321"/>
      <c r="W565" s="321"/>
      <c r="X565" s="321"/>
      <c r="Y565" s="321"/>
      <c r="Z565" s="321"/>
      <c r="AA565" s="321"/>
      <c r="AB565" s="135" t="s">
        <v>65</v>
      </c>
      <c r="AC565" s="135"/>
      <c r="AD565" s="135"/>
      <c r="AE565" s="135"/>
      <c r="AF565" s="135"/>
      <c r="AG565" s="135"/>
      <c r="AH565" s="135"/>
      <c r="AI565" s="135"/>
      <c r="AJ565" s="135"/>
      <c r="AK565" s="135" t="s">
        <v>258</v>
      </c>
      <c r="AL565" s="135"/>
      <c r="AM565" s="135"/>
      <c r="AN565" s="138"/>
      <c r="AO565" s="138"/>
      <c r="AP565" s="138" t="s">
        <v>232</v>
      </c>
      <c r="AQ565" s="321"/>
      <c r="AR565" s="321"/>
      <c r="AS565" s="321"/>
      <c r="AT565" s="321"/>
      <c r="AU565" s="321"/>
      <c r="AV565" s="321"/>
      <c r="AW565" s="321"/>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324"/>
      <c r="P566" s="324"/>
      <c r="Q566" s="324"/>
      <c r="R566" s="324"/>
      <c r="S566" s="324"/>
      <c r="T566" s="324"/>
      <c r="U566" s="324"/>
      <c r="V566" s="324"/>
      <c r="W566" s="324"/>
      <c r="X566" s="324"/>
      <c r="Y566" s="324"/>
      <c r="Z566" s="324"/>
      <c r="AA566" s="324"/>
      <c r="AB566" s="324"/>
      <c r="AC566" s="324"/>
      <c r="AD566" s="324"/>
      <c r="AE566" s="324"/>
      <c r="AF566" s="135"/>
      <c r="AG566" s="114" t="s">
        <v>135</v>
      </c>
      <c r="AH566" s="114"/>
      <c r="AI566" s="114"/>
      <c r="AJ566" s="114"/>
      <c r="AK566" s="139"/>
      <c r="AL566" s="139"/>
      <c r="AM566" s="139"/>
      <c r="AN566" s="139"/>
      <c r="AO566" s="139"/>
      <c r="AP566" s="139"/>
      <c r="AQ566" s="139"/>
      <c r="AR566" s="139"/>
      <c r="AS566" s="324"/>
      <c r="AT566" s="324"/>
      <c r="AU566" s="324"/>
      <c r="AV566" s="324"/>
      <c r="AW566" s="324"/>
      <c r="AX566" s="324"/>
      <c r="AY566" s="324"/>
      <c r="AZ566" s="324"/>
      <c r="BA566" s="324"/>
      <c r="BB566" s="324"/>
      <c r="BC566" s="324"/>
      <c r="BD566" s="324"/>
      <c r="BE566" s="324"/>
      <c r="BF566" s="324"/>
      <c r="BG566" s="324"/>
      <c r="BH566" s="324"/>
      <c r="BI566" s="324"/>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323" t="s">
        <v>260</v>
      </c>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322" t="s">
        <v>35</v>
      </c>
      <c r="F570" s="322"/>
      <c r="G570" s="322"/>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322" t="s">
        <v>35</v>
      </c>
      <c r="F571" s="322"/>
      <c r="G571" s="322"/>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322" t="s">
        <v>35</v>
      </c>
      <c r="F575" s="322"/>
      <c r="G575" s="322"/>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322" t="s">
        <v>35</v>
      </c>
      <c r="F576" s="322"/>
      <c r="G576" s="322"/>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322" t="s">
        <v>35</v>
      </c>
      <c r="F577" s="322"/>
      <c r="G577" s="322"/>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322" t="s">
        <v>35</v>
      </c>
      <c r="F578" s="322"/>
      <c r="G578" s="322"/>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322" t="s">
        <v>35</v>
      </c>
      <c r="F579" s="322"/>
      <c r="G579" s="322"/>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c r="AI584" s="321"/>
      <c r="AJ584" s="321"/>
      <c r="AK584" s="321"/>
      <c r="AL584" s="321"/>
      <c r="AM584" s="321"/>
      <c r="AN584" s="321"/>
      <c r="AO584" s="321"/>
      <c r="AP584" s="321"/>
      <c r="AQ584" s="321"/>
      <c r="AR584" s="321"/>
      <c r="AS584" s="321"/>
      <c r="AT584" s="321"/>
      <c r="AU584" s="321"/>
      <c r="AV584" s="321"/>
      <c r="AW584" s="321"/>
      <c r="AX584" s="321"/>
      <c r="AY584" s="321"/>
      <c r="AZ584" s="321"/>
      <c r="BA584" s="321"/>
      <c r="BB584" s="321"/>
      <c r="BC584" s="321"/>
      <c r="BD584" s="321"/>
      <c r="BE584" s="321"/>
      <c r="BF584" s="321"/>
      <c r="BG584" s="321"/>
      <c r="BH584" s="321"/>
      <c r="BI584" s="321"/>
      <c r="BJ584" s="321"/>
      <c r="BK584" s="321"/>
      <c r="BL584" s="321"/>
      <c r="BM584" s="321"/>
      <c r="BN584" s="321"/>
      <c r="BO584" s="321"/>
      <c r="BP584" s="321"/>
      <c r="BQ584" s="321"/>
      <c r="BR584" s="321"/>
      <c r="BS584" s="321"/>
      <c r="BT584" s="321"/>
      <c r="BU584" s="321"/>
      <c r="BV584" s="321"/>
      <c r="BW584" s="321"/>
      <c r="BX584" s="321"/>
      <c r="BY584" s="321"/>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322" t="s">
        <v>35</v>
      </c>
      <c r="H586" s="322"/>
      <c r="I586" s="322"/>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321"/>
      <c r="V587" s="321"/>
      <c r="W587" s="321"/>
      <c r="X587" s="321"/>
      <c r="Y587" s="321"/>
      <c r="Z587" s="321"/>
      <c r="AA587" s="321"/>
      <c r="AB587" s="321"/>
      <c r="AC587" s="321"/>
      <c r="AD587" s="321"/>
      <c r="AE587" s="321"/>
      <c r="AF587" s="321"/>
      <c r="AG587" s="321"/>
      <c r="AH587" s="321"/>
      <c r="AI587" s="321"/>
      <c r="AJ587" s="321"/>
      <c r="AK587" s="321"/>
      <c r="AL587" s="321"/>
      <c r="AM587" s="321"/>
      <c r="AN587" s="321"/>
      <c r="AO587" s="321"/>
      <c r="AP587" s="321"/>
      <c r="AQ587" s="321"/>
      <c r="AR587" s="321"/>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322" t="s">
        <v>35</v>
      </c>
      <c r="H588" s="322"/>
      <c r="I588" s="322"/>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c r="AI592" s="321"/>
      <c r="AJ592" s="321"/>
      <c r="AK592" s="321"/>
      <c r="AL592" s="321"/>
      <c r="AM592" s="321"/>
      <c r="AN592" s="321"/>
      <c r="AO592" s="321"/>
      <c r="AP592" s="321"/>
      <c r="AQ592" s="321"/>
      <c r="AR592" s="321"/>
      <c r="AS592" s="321"/>
      <c r="AT592" s="321"/>
      <c r="AU592" s="321"/>
      <c r="AV592" s="321"/>
      <c r="AW592" s="321"/>
      <c r="AX592" s="321"/>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20"/>
      <c r="AJ596" s="320"/>
      <c r="AK596" s="320"/>
      <c r="AL596" s="320"/>
      <c r="AM596" s="320"/>
      <c r="AN596" s="320"/>
      <c r="AO596" s="320"/>
      <c r="AP596" s="320"/>
      <c r="AQ596" s="320"/>
      <c r="AR596" s="320"/>
      <c r="AS596" s="320"/>
      <c r="AT596" s="320"/>
      <c r="AU596" s="320"/>
      <c r="AV596" s="320"/>
      <c r="AW596" s="320"/>
      <c r="AX596" s="320"/>
      <c r="AY596" s="320"/>
      <c r="AZ596" s="320"/>
      <c r="BA596" s="320"/>
      <c r="BB596" s="320"/>
      <c r="BC596" s="320"/>
      <c r="BD596" s="320"/>
      <c r="BE596" s="320"/>
      <c r="BF596" s="320"/>
      <c r="BG596" s="320"/>
      <c r="BH596" s="320"/>
      <c r="BI596" s="320"/>
      <c r="BJ596" s="320"/>
      <c r="BK596" s="320"/>
      <c r="BL596" s="320"/>
      <c r="BM596" s="320"/>
      <c r="BN596" s="320"/>
      <c r="BO596" s="320"/>
      <c r="BP596" s="320"/>
      <c r="BQ596" s="320"/>
      <c r="BR596" s="320"/>
      <c r="BS596" s="320"/>
      <c r="BT596" s="320"/>
      <c r="BU596" s="320"/>
      <c r="BV596" s="320"/>
      <c r="BW596" s="320"/>
      <c r="BX596" s="320"/>
      <c r="BY596" s="320"/>
      <c r="BZ596" s="141"/>
    </row>
    <row r="597" spans="1:80" s="1" customFormat="1" ht="17.100000000000001" customHeight="1">
      <c r="A597" s="141"/>
      <c r="B597" s="141"/>
      <c r="C597" s="141"/>
      <c r="D597" s="141"/>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20"/>
      <c r="BQ597" s="320"/>
      <c r="BR597" s="320"/>
      <c r="BS597" s="320"/>
      <c r="BT597" s="320"/>
      <c r="BU597" s="320"/>
      <c r="BV597" s="320"/>
      <c r="BW597" s="320"/>
      <c r="BX597" s="320"/>
      <c r="BY597" s="320"/>
      <c r="BZ597" s="141"/>
    </row>
    <row r="598" spans="1:80" s="1" customFormat="1" ht="17.100000000000001" customHeight="1">
      <c r="A598" s="141"/>
      <c r="B598" s="141"/>
      <c r="C598" s="141"/>
      <c r="D598" s="141"/>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20"/>
      <c r="BQ598" s="320"/>
      <c r="BR598" s="320"/>
      <c r="BS598" s="320"/>
      <c r="BT598" s="320"/>
      <c r="BU598" s="320"/>
      <c r="BV598" s="320"/>
      <c r="BW598" s="320"/>
      <c r="BX598" s="320"/>
      <c r="BY598" s="320"/>
      <c r="BZ598" s="141"/>
    </row>
    <row r="599" spans="1:80" s="1" customFormat="1" ht="17.100000000000001" customHeight="1">
      <c r="A599" s="82"/>
      <c r="B599" s="82"/>
      <c r="C599" s="82"/>
      <c r="D599" s="82"/>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320"/>
      <c r="AE599" s="320"/>
      <c r="AF599" s="320"/>
      <c r="AG599" s="320"/>
      <c r="AH599" s="320"/>
      <c r="AI599" s="320"/>
      <c r="AJ599" s="320"/>
      <c r="AK599" s="320"/>
      <c r="AL599" s="320"/>
      <c r="AM599" s="320"/>
      <c r="AN599" s="320"/>
      <c r="AO599" s="320"/>
      <c r="AP599" s="320"/>
      <c r="AQ599" s="320"/>
      <c r="AR599" s="320"/>
      <c r="AS599" s="320"/>
      <c r="AT599" s="320"/>
      <c r="AU599" s="320"/>
      <c r="AV599" s="320"/>
      <c r="AW599" s="320"/>
      <c r="AX599" s="320"/>
      <c r="AY599" s="320"/>
      <c r="AZ599" s="320"/>
      <c r="BA599" s="320"/>
      <c r="BB599" s="320"/>
      <c r="BC599" s="320"/>
      <c r="BD599" s="320"/>
      <c r="BE599" s="320"/>
      <c r="BF599" s="320"/>
      <c r="BG599" s="320"/>
      <c r="BH599" s="320"/>
      <c r="BI599" s="320"/>
      <c r="BJ599" s="320"/>
      <c r="BK599" s="320"/>
      <c r="BL599" s="320"/>
      <c r="BM599" s="320"/>
      <c r="BN599" s="320"/>
      <c r="BO599" s="320"/>
      <c r="BP599" s="320"/>
      <c r="BQ599" s="320"/>
      <c r="BR599" s="320"/>
      <c r="BS599" s="320"/>
      <c r="BT599" s="320"/>
      <c r="BU599" s="320"/>
      <c r="BV599" s="320"/>
      <c r="BW599" s="320"/>
      <c r="BX599" s="320"/>
      <c r="BY599" s="320"/>
      <c r="BZ599" s="83"/>
    </row>
    <row r="600" spans="1:80" s="1" customFormat="1" ht="17.100000000000001" customHeight="1">
      <c r="A600" s="82"/>
      <c r="B600" s="82"/>
      <c r="C600" s="82"/>
      <c r="D600" s="82"/>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320"/>
      <c r="AL600" s="320"/>
      <c r="AM600" s="320"/>
      <c r="AN600" s="320"/>
      <c r="AO600" s="320"/>
      <c r="AP600" s="320"/>
      <c r="AQ600" s="320"/>
      <c r="AR600" s="320"/>
      <c r="AS600" s="320"/>
      <c r="AT600" s="320"/>
      <c r="AU600" s="320"/>
      <c r="AV600" s="320"/>
      <c r="AW600" s="320"/>
      <c r="AX600" s="320"/>
      <c r="AY600" s="320"/>
      <c r="AZ600" s="320"/>
      <c r="BA600" s="320"/>
      <c r="BB600" s="320"/>
      <c r="BC600" s="320"/>
      <c r="BD600" s="320"/>
      <c r="BE600" s="320"/>
      <c r="BF600" s="320"/>
      <c r="BG600" s="320"/>
      <c r="BH600" s="320"/>
      <c r="BI600" s="320"/>
      <c r="BJ600" s="320"/>
      <c r="BK600" s="320"/>
      <c r="BL600" s="320"/>
      <c r="BM600" s="320"/>
      <c r="BN600" s="320"/>
      <c r="BO600" s="320"/>
      <c r="BP600" s="320"/>
      <c r="BQ600" s="320"/>
      <c r="BR600" s="320"/>
      <c r="BS600" s="320"/>
      <c r="BT600" s="320"/>
      <c r="BU600" s="320"/>
      <c r="BV600" s="320"/>
      <c r="BW600" s="320"/>
      <c r="BX600" s="320"/>
      <c r="BY600" s="320"/>
      <c r="BZ600" s="83"/>
    </row>
    <row r="601" spans="1:80" s="2" customFormat="1" ht="5.0999999999999996" customHeight="1">
      <c r="A601" s="82"/>
      <c r="B601" s="82"/>
      <c r="C601" s="82"/>
      <c r="D601" s="82"/>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320"/>
      <c r="AL601" s="320"/>
      <c r="AM601" s="320"/>
      <c r="AN601" s="320"/>
      <c r="AO601" s="320"/>
      <c r="AP601" s="320"/>
      <c r="AQ601" s="320"/>
      <c r="AR601" s="320"/>
      <c r="AS601" s="320"/>
      <c r="AT601" s="320"/>
      <c r="AU601" s="320"/>
      <c r="AV601" s="320"/>
      <c r="AW601" s="320"/>
      <c r="AX601" s="320"/>
      <c r="AY601" s="320"/>
      <c r="AZ601" s="320"/>
      <c r="BA601" s="320"/>
      <c r="BB601" s="320"/>
      <c r="BC601" s="320"/>
      <c r="BD601" s="320"/>
      <c r="BE601" s="320"/>
      <c r="BF601" s="320"/>
      <c r="BG601" s="320"/>
      <c r="BH601" s="320"/>
      <c r="BI601" s="320"/>
      <c r="BJ601" s="320"/>
      <c r="BK601" s="320"/>
      <c r="BL601" s="320"/>
      <c r="BM601" s="320"/>
      <c r="BN601" s="320"/>
      <c r="BO601" s="320"/>
      <c r="BP601" s="320"/>
      <c r="BQ601" s="320"/>
      <c r="BR601" s="320"/>
      <c r="BS601" s="320"/>
      <c r="BT601" s="320"/>
      <c r="BU601" s="320"/>
      <c r="BV601" s="320"/>
      <c r="BW601" s="320"/>
      <c r="BX601" s="320"/>
      <c r="BY601" s="320"/>
      <c r="BZ601" s="83"/>
      <c r="CB601" s="12"/>
    </row>
    <row r="602" spans="1:80" s="1" customFormat="1" ht="17.100000000000001" customHeight="1">
      <c r="A602" s="82"/>
      <c r="B602" s="82"/>
      <c r="C602" s="82"/>
      <c r="D602" s="82"/>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320"/>
      <c r="AL602" s="320"/>
      <c r="AM602" s="320"/>
      <c r="AN602" s="320"/>
      <c r="AO602" s="320"/>
      <c r="AP602" s="320"/>
      <c r="AQ602" s="320"/>
      <c r="AR602" s="320"/>
      <c r="AS602" s="320"/>
      <c r="AT602" s="320"/>
      <c r="AU602" s="320"/>
      <c r="AV602" s="320"/>
      <c r="AW602" s="320"/>
      <c r="AX602" s="320"/>
      <c r="AY602" s="320"/>
      <c r="AZ602" s="320"/>
      <c r="BA602" s="320"/>
      <c r="BB602" s="320"/>
      <c r="BC602" s="320"/>
      <c r="BD602" s="320"/>
      <c r="BE602" s="320"/>
      <c r="BF602" s="320"/>
      <c r="BG602" s="320"/>
      <c r="BH602" s="320"/>
      <c r="BI602" s="320"/>
      <c r="BJ602" s="320"/>
      <c r="BK602" s="320"/>
      <c r="BL602" s="320"/>
      <c r="BM602" s="320"/>
      <c r="BN602" s="320"/>
      <c r="BO602" s="320"/>
      <c r="BP602" s="320"/>
      <c r="BQ602" s="320"/>
      <c r="BR602" s="320"/>
      <c r="BS602" s="320"/>
      <c r="BT602" s="320"/>
      <c r="BU602" s="320"/>
      <c r="BV602" s="320"/>
      <c r="BW602" s="320"/>
      <c r="BX602" s="320"/>
      <c r="BY602" s="320"/>
      <c r="BZ602" s="83"/>
    </row>
    <row r="603" spans="1:80" s="1" customFormat="1" ht="17.100000000000001" customHeight="1">
      <c r="A603" s="82"/>
      <c r="B603" s="82"/>
      <c r="C603" s="82"/>
      <c r="D603" s="82"/>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320"/>
      <c r="AE603" s="320"/>
      <c r="AF603" s="320"/>
      <c r="AG603" s="320"/>
      <c r="AH603" s="320"/>
      <c r="AI603" s="320"/>
      <c r="AJ603" s="320"/>
      <c r="AK603" s="320"/>
      <c r="AL603" s="320"/>
      <c r="AM603" s="320"/>
      <c r="AN603" s="320"/>
      <c r="AO603" s="320"/>
      <c r="AP603" s="320"/>
      <c r="AQ603" s="320"/>
      <c r="AR603" s="320"/>
      <c r="AS603" s="320"/>
      <c r="AT603" s="320"/>
      <c r="AU603" s="320"/>
      <c r="AV603" s="320"/>
      <c r="AW603" s="320"/>
      <c r="AX603" s="320"/>
      <c r="AY603" s="320"/>
      <c r="AZ603" s="320"/>
      <c r="BA603" s="320"/>
      <c r="BB603" s="320"/>
      <c r="BC603" s="320"/>
      <c r="BD603" s="320"/>
      <c r="BE603" s="320"/>
      <c r="BF603" s="320"/>
      <c r="BG603" s="320"/>
      <c r="BH603" s="320"/>
      <c r="BI603" s="320"/>
      <c r="BJ603" s="320"/>
      <c r="BK603" s="320"/>
      <c r="BL603" s="320"/>
      <c r="BM603" s="320"/>
      <c r="BN603" s="320"/>
      <c r="BO603" s="320"/>
      <c r="BP603" s="320"/>
      <c r="BQ603" s="320"/>
      <c r="BR603" s="320"/>
      <c r="BS603" s="320"/>
      <c r="BT603" s="320"/>
      <c r="BU603" s="320"/>
      <c r="BV603" s="320"/>
      <c r="BW603" s="320"/>
      <c r="BX603" s="320"/>
      <c r="BY603" s="320"/>
      <c r="BZ603" s="83"/>
    </row>
    <row r="604" spans="1:80" s="1" customFormat="1" ht="17.100000000000001" customHeight="1">
      <c r="A604" s="82"/>
      <c r="B604" s="82"/>
      <c r="C604" s="82"/>
      <c r="D604" s="82"/>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320"/>
      <c r="AL604" s="320"/>
      <c r="AM604" s="320"/>
      <c r="AN604" s="320"/>
      <c r="AO604" s="320"/>
      <c r="AP604" s="320"/>
      <c r="AQ604" s="320"/>
      <c r="AR604" s="320"/>
      <c r="AS604" s="320"/>
      <c r="AT604" s="320"/>
      <c r="AU604" s="320"/>
      <c r="AV604" s="320"/>
      <c r="AW604" s="320"/>
      <c r="AX604" s="320"/>
      <c r="AY604" s="320"/>
      <c r="AZ604" s="320"/>
      <c r="BA604" s="320"/>
      <c r="BB604" s="320"/>
      <c r="BC604" s="320"/>
      <c r="BD604" s="320"/>
      <c r="BE604" s="320"/>
      <c r="BF604" s="320"/>
      <c r="BG604" s="320"/>
      <c r="BH604" s="320"/>
      <c r="BI604" s="320"/>
      <c r="BJ604" s="320"/>
      <c r="BK604" s="320"/>
      <c r="BL604" s="320"/>
      <c r="BM604" s="320"/>
      <c r="BN604" s="320"/>
      <c r="BO604" s="320"/>
      <c r="BP604" s="320"/>
      <c r="BQ604" s="320"/>
      <c r="BR604" s="320"/>
      <c r="BS604" s="320"/>
      <c r="BT604" s="320"/>
      <c r="BU604" s="320"/>
      <c r="BV604" s="320"/>
      <c r="BW604" s="320"/>
      <c r="BX604" s="320"/>
      <c r="BY604" s="320"/>
      <c r="BZ604" s="83"/>
    </row>
    <row r="605" spans="1:80" s="1" customFormat="1" ht="17.100000000000001" customHeight="1">
      <c r="A605" s="82"/>
      <c r="B605" s="82"/>
      <c r="C605" s="82"/>
      <c r="D605" s="82"/>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320"/>
      <c r="AE605" s="320"/>
      <c r="AF605" s="320"/>
      <c r="AG605" s="320"/>
      <c r="AH605" s="320"/>
      <c r="AI605" s="320"/>
      <c r="AJ605" s="320"/>
      <c r="AK605" s="320"/>
      <c r="AL605" s="320"/>
      <c r="AM605" s="320"/>
      <c r="AN605" s="320"/>
      <c r="AO605" s="320"/>
      <c r="AP605" s="320"/>
      <c r="AQ605" s="320"/>
      <c r="AR605" s="320"/>
      <c r="AS605" s="320"/>
      <c r="AT605" s="320"/>
      <c r="AU605" s="320"/>
      <c r="AV605" s="320"/>
      <c r="AW605" s="320"/>
      <c r="AX605" s="320"/>
      <c r="AY605" s="320"/>
      <c r="AZ605" s="320"/>
      <c r="BA605" s="320"/>
      <c r="BB605" s="320"/>
      <c r="BC605" s="320"/>
      <c r="BD605" s="320"/>
      <c r="BE605" s="320"/>
      <c r="BF605" s="320"/>
      <c r="BG605" s="320"/>
      <c r="BH605" s="320"/>
      <c r="BI605" s="320"/>
      <c r="BJ605" s="320"/>
      <c r="BK605" s="320"/>
      <c r="BL605" s="320"/>
      <c r="BM605" s="320"/>
      <c r="BN605" s="320"/>
      <c r="BO605" s="320"/>
      <c r="BP605" s="320"/>
      <c r="BQ605" s="320"/>
      <c r="BR605" s="320"/>
      <c r="BS605" s="320"/>
      <c r="BT605" s="320"/>
      <c r="BU605" s="320"/>
      <c r="BV605" s="320"/>
      <c r="BW605" s="320"/>
      <c r="BX605" s="320"/>
      <c r="BY605" s="320"/>
      <c r="BZ605" s="83"/>
    </row>
    <row r="606" spans="1:80" s="1" customFormat="1" ht="17.100000000000001" customHeight="1">
      <c r="A606" s="82"/>
      <c r="B606" s="82"/>
      <c r="C606" s="82"/>
      <c r="D606" s="82"/>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320"/>
      <c r="AE606" s="320"/>
      <c r="AF606" s="320"/>
      <c r="AG606" s="320"/>
      <c r="AH606" s="320"/>
      <c r="AI606" s="320"/>
      <c r="AJ606" s="320"/>
      <c r="AK606" s="320"/>
      <c r="AL606" s="320"/>
      <c r="AM606" s="320"/>
      <c r="AN606" s="320"/>
      <c r="AO606" s="320"/>
      <c r="AP606" s="320"/>
      <c r="AQ606" s="320"/>
      <c r="AR606" s="320"/>
      <c r="AS606" s="320"/>
      <c r="AT606" s="320"/>
      <c r="AU606" s="320"/>
      <c r="AV606" s="320"/>
      <c r="AW606" s="320"/>
      <c r="AX606" s="320"/>
      <c r="AY606" s="320"/>
      <c r="AZ606" s="320"/>
      <c r="BA606" s="320"/>
      <c r="BB606" s="320"/>
      <c r="BC606" s="320"/>
      <c r="BD606" s="320"/>
      <c r="BE606" s="320"/>
      <c r="BF606" s="320"/>
      <c r="BG606" s="320"/>
      <c r="BH606" s="320"/>
      <c r="BI606" s="320"/>
      <c r="BJ606" s="320"/>
      <c r="BK606" s="320"/>
      <c r="BL606" s="320"/>
      <c r="BM606" s="320"/>
      <c r="BN606" s="320"/>
      <c r="BO606" s="320"/>
      <c r="BP606" s="320"/>
      <c r="BQ606" s="320"/>
      <c r="BR606" s="320"/>
      <c r="BS606" s="320"/>
      <c r="BT606" s="320"/>
      <c r="BU606" s="320"/>
      <c r="BV606" s="320"/>
      <c r="BW606" s="320"/>
      <c r="BX606" s="320"/>
      <c r="BY606" s="320"/>
      <c r="BZ606" s="83"/>
    </row>
    <row r="607" spans="1:80" s="1" customFormat="1" ht="4.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YTUBfqaqDaCWqCK3vPSHmI5A0nzaU88oW7l2UHpw3oEj9J5dArCv7YXUga/eF9gAvr0SxQHvEhebCbfBhaMyAA==" saltValue="pFyoi27Gb7aZuQqlK5X+Ag==" spinCount="100000" sheet="1" formatCells="0" formatRows="0" insertRows="0" deleteRows="0" selectLockedCells="1"/>
  <mergeCells count="682">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 ref="E579:G579"/>
    <mergeCell ref="H584:BY584"/>
    <mergeCell ref="G586:I586"/>
    <mergeCell ref="U587:AR587"/>
    <mergeCell ref="G588:I588"/>
    <mergeCell ref="B569:BA569"/>
    <mergeCell ref="E570:G570"/>
    <mergeCell ref="E571:G571"/>
    <mergeCell ref="E575:G575"/>
    <mergeCell ref="E576:G576"/>
    <mergeCell ref="E577:G577"/>
    <mergeCell ref="E578:G578"/>
    <mergeCell ref="E604:BY604"/>
    <mergeCell ref="E605:BY605"/>
    <mergeCell ref="E606:BY606"/>
    <mergeCell ref="G592:AX592"/>
    <mergeCell ref="E596:BY596"/>
    <mergeCell ref="E597:BY597"/>
    <mergeCell ref="E598:BY598"/>
    <mergeCell ref="E599:BY599"/>
    <mergeCell ref="E600:BY600"/>
    <mergeCell ref="E601:BY601"/>
    <mergeCell ref="E602:BY602"/>
    <mergeCell ref="E603:BY603"/>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W543:AF543"/>
    <mergeCell ref="AG543:AH543"/>
    <mergeCell ref="W539:AF539"/>
    <mergeCell ref="AG539:AH539"/>
    <mergeCell ref="AI539:BB539"/>
    <mergeCell ref="BC539:BD539"/>
    <mergeCell ref="BE539:BS539"/>
    <mergeCell ref="W540:AF540"/>
    <mergeCell ref="AG540:AH540"/>
    <mergeCell ref="AI540:BB540"/>
    <mergeCell ref="BC540:BD540"/>
    <mergeCell ref="BE540:BS540"/>
    <mergeCell ref="AS526:BF526"/>
    <mergeCell ref="AS529:BF529"/>
    <mergeCell ref="AS533:BF533"/>
    <mergeCell ref="AS534:AT534"/>
    <mergeCell ref="BB534:BC534"/>
    <mergeCell ref="W538:AF538"/>
    <mergeCell ref="AG538:AH538"/>
    <mergeCell ref="AI538:BB538"/>
    <mergeCell ref="BC538:BD538"/>
    <mergeCell ref="BE538:BS538"/>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W503:AF503"/>
    <mergeCell ref="AG503:AH503"/>
    <mergeCell ref="AI503:BB503"/>
    <mergeCell ref="BC503:BD503"/>
    <mergeCell ref="BE503:BS503"/>
    <mergeCell ref="W504:AF504"/>
    <mergeCell ref="AG504:AH504"/>
    <mergeCell ref="AI504:BB504"/>
    <mergeCell ref="BC504:BD504"/>
    <mergeCell ref="BE504:BS504"/>
    <mergeCell ref="W501:AF501"/>
    <mergeCell ref="AG501:AH501"/>
    <mergeCell ref="AI501:BB501"/>
    <mergeCell ref="BC501:BD501"/>
    <mergeCell ref="BE501:BS501"/>
    <mergeCell ref="W502:AF502"/>
    <mergeCell ref="AG502:AH502"/>
    <mergeCell ref="AI502:BB502"/>
    <mergeCell ref="BC502:BD502"/>
    <mergeCell ref="BE502:BS502"/>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N447:Q447"/>
    <mergeCell ref="R447:T447"/>
    <mergeCell ref="W447:AK447"/>
    <mergeCell ref="AN447:BB447"/>
    <mergeCell ref="BE447:BS447"/>
    <mergeCell ref="N448:Q448"/>
    <mergeCell ref="R448:T448"/>
    <mergeCell ref="W448:AK448"/>
    <mergeCell ref="AN448:BB448"/>
    <mergeCell ref="BE448:BS448"/>
    <mergeCell ref="N445:Q445"/>
    <mergeCell ref="R445:T445"/>
    <mergeCell ref="W445:AK445"/>
    <mergeCell ref="AN445:BB445"/>
    <mergeCell ref="BE445:BS445"/>
    <mergeCell ref="N446:Q446"/>
    <mergeCell ref="R446:T446"/>
    <mergeCell ref="W446:AK446"/>
    <mergeCell ref="AN446:BB446"/>
    <mergeCell ref="BE446:BS446"/>
    <mergeCell ref="N443:Q443"/>
    <mergeCell ref="R443:T443"/>
    <mergeCell ref="W443:AK443"/>
    <mergeCell ref="AN443:BB443"/>
    <mergeCell ref="BE443:BS443"/>
    <mergeCell ref="N444:Q444"/>
    <mergeCell ref="R444:T444"/>
    <mergeCell ref="W444:AK444"/>
    <mergeCell ref="AN444:BB444"/>
    <mergeCell ref="BE444:BS444"/>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E401:F401"/>
    <mergeCell ref="E405:F405"/>
    <mergeCell ref="E406:F406"/>
    <mergeCell ref="E410:F410"/>
    <mergeCell ref="Z414:AG414"/>
    <mergeCell ref="Z415:AG415"/>
    <mergeCell ref="E389:F389"/>
    <mergeCell ref="E390:F390"/>
    <mergeCell ref="E392:F392"/>
    <mergeCell ref="E396:F396"/>
    <mergeCell ref="E400:F400"/>
    <mergeCell ref="E391:F391"/>
    <mergeCell ref="E397:F397"/>
    <mergeCell ref="E399:F399"/>
    <mergeCell ref="E407:F407"/>
    <mergeCell ref="E408:F408"/>
    <mergeCell ref="E409:F409"/>
    <mergeCell ref="E398:F398"/>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8:R348"/>
    <mergeCell ref="S348:U348"/>
    <mergeCell ref="O347:R347"/>
    <mergeCell ref="S347:U347"/>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0:AJ310"/>
    <mergeCell ref="AO310:BA310"/>
    <mergeCell ref="BF310:BS310"/>
    <mergeCell ref="AH317:AJ317"/>
    <mergeCell ref="X308:AJ308"/>
    <mergeCell ref="AO308:BA308"/>
    <mergeCell ref="BF308:BS308"/>
    <mergeCell ref="X309:AJ309"/>
    <mergeCell ref="AO309:BA309"/>
    <mergeCell ref="BF309:BS309"/>
    <mergeCell ref="X311:AJ311"/>
    <mergeCell ref="AO311:BA311"/>
    <mergeCell ref="BF311:BS311"/>
    <mergeCell ref="X312:AJ312"/>
    <mergeCell ref="AO312:BA312"/>
    <mergeCell ref="BF312:BS312"/>
    <mergeCell ref="BE313:BS313"/>
    <mergeCell ref="BE314:BS314"/>
    <mergeCell ref="X307:AJ307"/>
    <mergeCell ref="AO307:BA307"/>
    <mergeCell ref="BF307:BS307"/>
    <mergeCell ref="X303:AJ303"/>
    <mergeCell ref="AO303:BA303"/>
    <mergeCell ref="BF303:BS303"/>
    <mergeCell ref="X304:AJ304"/>
    <mergeCell ref="AO304:BA304"/>
    <mergeCell ref="BF304:BS304"/>
    <mergeCell ref="X305:AJ305"/>
    <mergeCell ref="AO305:BA305"/>
    <mergeCell ref="BF305:BS305"/>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BI285:BK285"/>
    <mergeCell ref="X289:AJ289"/>
    <mergeCell ref="AO289:BA289"/>
    <mergeCell ref="BE289:BS289"/>
    <mergeCell ref="X295:AJ295"/>
    <mergeCell ref="AO295:BA295"/>
    <mergeCell ref="BF295:BS295"/>
    <mergeCell ref="D285:F285"/>
    <mergeCell ref="L285:N285"/>
    <mergeCell ref="T285:V285"/>
    <mergeCell ref="AB285:AD285"/>
    <mergeCell ref="AJ285:AL285"/>
    <mergeCell ref="AU285:AW285"/>
    <mergeCell ref="AF290:BC290"/>
    <mergeCell ref="BE292:BS292"/>
    <mergeCell ref="X291:AJ291"/>
    <mergeCell ref="AO291:BA291"/>
    <mergeCell ref="BE291:BS291"/>
    <mergeCell ref="AB274:AK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T268:AB268"/>
    <mergeCell ref="AH268:AP268"/>
    <mergeCell ref="AV268:BD268"/>
    <mergeCell ref="BJ268:BT268"/>
    <mergeCell ref="S269:AC269"/>
    <mergeCell ref="AG269:AQ269"/>
    <mergeCell ref="AU269:BE269"/>
    <mergeCell ref="BI269:BT269"/>
    <mergeCell ref="AF262:BC262"/>
    <mergeCell ref="AF263:BC263"/>
    <mergeCell ref="T267:AB267"/>
    <mergeCell ref="AH267:AP267"/>
    <mergeCell ref="AV267:BD267"/>
    <mergeCell ref="BJ267:BT267"/>
    <mergeCell ref="O254:Q254"/>
    <mergeCell ref="AF254:AH254"/>
    <mergeCell ref="AZ254:BB254"/>
    <mergeCell ref="AD257:BW257"/>
    <mergeCell ref="CA257:DT257"/>
    <mergeCell ref="E258:BW258"/>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L126:AH126"/>
    <mergeCell ref="AF127:AP127"/>
    <mergeCell ref="L128:AH128"/>
    <mergeCell ref="AF129:AP129"/>
    <mergeCell ref="L130:AH130"/>
    <mergeCell ref="AF131:AP131"/>
    <mergeCell ref="AF120:AP120"/>
    <mergeCell ref="L121:AH121"/>
    <mergeCell ref="AF122:AP122"/>
    <mergeCell ref="L123:AH123"/>
    <mergeCell ref="AF124:AP124"/>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72:BZ72"/>
    <mergeCell ref="R73:T73"/>
    <mergeCell ref="U73:BZ73"/>
    <mergeCell ref="R63:Y63"/>
    <mergeCell ref="Z63:BZ63"/>
    <mergeCell ref="R64:BZ64"/>
    <mergeCell ref="U69:X69"/>
    <mergeCell ref="AK69:AV69"/>
    <mergeCell ref="BF69:BQ69"/>
    <mergeCell ref="A39:W40"/>
    <mergeCell ref="X39:AO44"/>
    <mergeCell ref="AP39:BC44"/>
    <mergeCell ref="A41:W42"/>
    <mergeCell ref="A43:W44"/>
    <mergeCell ref="BD41:BY42"/>
    <mergeCell ref="BD43:BY44"/>
    <mergeCell ref="R70:BZ70"/>
    <mergeCell ref="U71:X71"/>
    <mergeCell ref="AK71:AS71"/>
    <mergeCell ref="BF71:BQ71"/>
    <mergeCell ref="R62:T62"/>
    <mergeCell ref="U62:BZ62"/>
    <mergeCell ref="R52:T52"/>
    <mergeCell ref="U52:BZ52"/>
    <mergeCell ref="R53:Y53"/>
    <mergeCell ref="Z53:BZ53"/>
    <mergeCell ref="R54:BZ54"/>
    <mergeCell ref="U58:X58"/>
    <mergeCell ref="AK58:AV58"/>
    <mergeCell ref="BF58:BQ58"/>
    <mergeCell ref="A3:BZ3"/>
    <mergeCell ref="A5:BZ5"/>
    <mergeCell ref="A46:BZ46"/>
    <mergeCell ref="R50:BZ50"/>
    <mergeCell ref="R51:BZ51"/>
    <mergeCell ref="S36:BZ36"/>
    <mergeCell ref="A37:W38"/>
    <mergeCell ref="X37:AO38"/>
    <mergeCell ref="AP37:BC38"/>
    <mergeCell ref="BU21:BV23"/>
    <mergeCell ref="AG22:AN22"/>
    <mergeCell ref="AO22:BS22"/>
    <mergeCell ref="AG23:AN23"/>
    <mergeCell ref="W21:AN21"/>
    <mergeCell ref="AO21:BS21"/>
    <mergeCell ref="BF18:BH18"/>
    <mergeCell ref="BI18:BK18"/>
    <mergeCell ref="BL18:BN18"/>
    <mergeCell ref="BO18:BQ18"/>
    <mergeCell ref="BR18:BT18"/>
    <mergeCell ref="AF30:AY30"/>
    <mergeCell ref="AF31:AY31"/>
    <mergeCell ref="BD37:BY38"/>
    <mergeCell ref="BD39:BY40"/>
    <mergeCell ref="BC18:BE18"/>
    <mergeCell ref="AY18:BB18"/>
    <mergeCell ref="Z339:AB339"/>
    <mergeCell ref="V339:Y339"/>
    <mergeCell ref="V343:Y343"/>
    <mergeCell ref="Z343:AB343"/>
    <mergeCell ref="AF32:AY32"/>
    <mergeCell ref="R59:BZ59"/>
    <mergeCell ref="U60:X60"/>
    <mergeCell ref="AK60:AS60"/>
    <mergeCell ref="BF60:BQ60"/>
    <mergeCell ref="AF33:BZ33"/>
    <mergeCell ref="S34:BZ34"/>
    <mergeCell ref="S35:BZ35"/>
    <mergeCell ref="AO23:BS23"/>
    <mergeCell ref="AO24:BV24"/>
    <mergeCell ref="W25:AN25"/>
    <mergeCell ref="AO25:BS25"/>
    <mergeCell ref="BU25:BV27"/>
    <mergeCell ref="AG26:AN26"/>
    <mergeCell ref="AO26:BS26"/>
    <mergeCell ref="AG27:AN27"/>
    <mergeCell ref="AO27:BS27"/>
    <mergeCell ref="R61:BZ61"/>
  </mergeCells>
  <phoneticPr fontId="6"/>
  <dataValidations count="18">
    <dataValidation type="list" allowBlank="1" showInputMessage="1" showErrorMessage="1" sqref="S281:AA281 R371:Z375 W501:AF506 W538:AF543" xr:uid="{762DF8E9-8ACA-41E0-BD58-2B508F525C0C}">
      <formula1>$CB$281:$CB$355</formula1>
    </dataValidation>
    <dataValidation allowBlank="1" showInputMessage="1" sqref="AS566:BI566 N232:U234 N226:U228 J566:AE566" xr:uid="{711CD70B-4081-478A-9F48-CC70D51753B3}"/>
    <dataValidation type="list" allowBlank="1" showInputMessage="1" sqref="S269:AC269 AG269:AQ269 AU269:BE269" xr:uid="{C7024AA3-7E39-4391-9F5B-086D8C2F1BEF}">
      <formula1>$CI$268:$CI$285</formula1>
    </dataValidation>
    <dataValidation type="list" allowBlank="1" showInputMessage="1" sqref="U58:X58 U69:X69 U80:X80 U90:X90 U100:X100 U175:X175 U186:X186" xr:uid="{080EDAED-EF7F-447F-ACA1-79ADD9932579}">
      <formula1>$CA$1:$CA$3</formula1>
    </dataValidation>
    <dataValidation type="list" allowBlank="1" showInputMessage="1" showErrorMessage="1" sqref="AK566:AM566" xr:uid="{642A5116-30AA-4992-81CD-25D59CAC03E9}">
      <formula1>"鉄骨鉄筋コンクリート,鉄筋コンクリート,鉄骨,補強コンクリートブロック,組積,木"</formula1>
    </dataValidation>
    <dataValidation type="list" allowBlank="1" showInputMessage="1" showErrorMessage="1" sqref="D571" xr:uid="{B068B917-E14B-4710-BE75-65ACD4A88AA6}">
      <formula1>"□特定増改築構造計算基準,■特定増改築構造計算基準"</formula1>
    </dataValidation>
    <dataValidation type="list" allowBlank="1" showInputMessage="1" showErrorMessage="1" sqref="D575" xr:uid="{6D43C562-B71E-41F9-A176-44CC9C490D4A}">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6" xr:uid="{56CA1396-1C8D-4BD3-AE52-899B4C3D55D0}">
      <formula1>"□建築基準法施行令第81条第2項第１号イに掲げる構造計算,■建築基準法施行令第81条第2項第１号イに掲げる構造計算"</formula1>
    </dataValidation>
    <dataValidation type="list" allowBlank="1" showInputMessage="1" showErrorMessage="1" sqref="D577" xr:uid="{B7DA0471-5B93-48A9-9A67-3BE1B348B762}">
      <formula1>"□建築基準法施行令第81条第2項第１号ロに掲げる構造計算,■建築基準法施行令第81条第2項第１号ロに掲げる構造計算"</formula1>
    </dataValidation>
    <dataValidation type="list" allowBlank="1" showInputMessage="1" showErrorMessage="1" sqref="D578" xr:uid="{C7D5FF4E-6E3D-4744-994D-D634A5BCAF18}">
      <formula1>"□建築基準法施行令第81条第2項第2号イに掲げる構造計算,■建築基準法施行令第81条第2項第2号イに掲げる構造計算"</formula1>
    </dataValidation>
    <dataValidation type="list" allowBlank="1" showInputMessage="1" showErrorMessage="1" sqref="D579" xr:uid="{02681DC1-ED34-4B9A-B408-FB1F6320A91A}">
      <formula1>"□建築基準法施行令第81条第3項に掲げる構造計算,■建築基準法施行令第81条第3項に掲げる構造計算"</formula1>
    </dataValidation>
    <dataValidation type="list" allowBlank="1" showInputMessage="1" showErrorMessage="1" sqref="F586" xr:uid="{FF188AAC-C7FA-4382-A457-0BFD862F417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F8C792E6-EB30-411D-B8F2-88D3A3D466CB}">
      <formula1>用途地域</formula1>
    </dataValidation>
    <dataValidation type="list" allowBlank="1" showInputMessage="1" showErrorMessage="1" sqref="O254 AC379:AD379 M379:N379 E379:F379 U379:V379 BJ379:BK379 AV379:AW379 L285 AD251 AK250 D285 AS534:AT534 AZ254 AB434:AC435 AK379:AL379 AZ250 Y250 T285 K232:M234 M328:N328 AU326:AV326 BC326:BD326 E570:G571 G586:I586 E575:G579 K226:M228 BB497:BC497 AS497:AT497 AB285 AJ285 AU285 BI285 AF254 BC430:BD431 BK430:BL431 G250:G251 BB534:BC534 B112:C112 B115:C115 B118:C118 B125:C125 AF328:AG328 AX328:AY328 G588:I588 E405:E410 E386:E392 E396:E401" xr:uid="{6F6DECFA-F45C-4AC0-A80F-620B2D4C9EA3}">
      <formula1>"□,■"</formula1>
    </dataValidation>
    <dataValidation type="list" showDropDown="1" showInputMessage="1" showErrorMessage="1" sqref="BU269 AD269 AR269 BF269" xr:uid="{0A8E9F7E-D1B6-464D-82EB-7F7E8A3D42B9}">
      <formula1>用途地域</formula1>
    </dataValidation>
    <dataValidation type="list" allowBlank="1" showInputMessage="1" showErrorMessage="1" sqref="U208:X208 U177:X177 U102:X102 U206:X206 U60:X60 U188:X188 U71:X71 U196:X196 U82:X82 U198:X198 U92:X92" xr:uid="{865797C9-DF15-4D43-BB80-8304C0524C4E}">
      <formula1>$CA$1:$CA$3</formula1>
    </dataValidation>
    <dataValidation type="list" allowBlank="1" showInputMessage="1" showErrorMessage="1" sqref="R53:Y53 R63:Y63 R74:Y74 R85:Y85 R95:Y95 AK92:AS92 AK82:AS82 AK71:AS71 AK60:AS60 AK102:AS102 R105:Y105 R139:Y139 R149:Y149 R158:Y158 R167:Y167 R180:Y180 AK177:AS177 R191:Y191 AK188:AS188 R201:Y201 AK198:AS198 R211:Y211 AK208:AS208 R221:Y221" xr:uid="{4A7C426C-17D1-4DE2-8DF2-62EAF31D0659}">
      <formula1>$CC$1:$CC$47</formula1>
    </dataValidation>
    <dataValidation type="list" allowBlank="1" showInputMessage="1" showErrorMessage="1" sqref="AK206:AV206 AK196:AV196 AK186:AV186 AK175:AV175 AK100:AV100 AK90:AV90 AK80:AV80 AK69:AV69 AK58:AV58" xr:uid="{CDC2870A-47E6-4117-99AE-31E87CBFFE2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5" max="81" man="1"/>
    <brk id="98" max="81" man="1"/>
    <brk id="143" max="81" man="1"/>
    <brk id="194" max="81" man="1"/>
    <brk id="239" max="81" man="1"/>
    <brk id="292" max="81" man="1"/>
    <brk id="344" max="81" man="1"/>
    <brk id="365" max="81" man="1"/>
    <brk id="426" max="81" man="1"/>
    <brk id="475" max="8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9EF9-B5D9-42D7-BBA1-27C2B73C1FFC}">
  <sheetPr codeName="Sheet5">
    <tabColor rgb="FF92D050"/>
  </sheetPr>
  <dimension ref="A1:DT613"/>
  <sheetViews>
    <sheetView showZeros="0" view="pageBreakPreview" zoomScaleNormal="100" zoomScaleSheetLayoutView="100" workbookViewId="0">
      <selection activeCell="T268" sqref="T268:AB268"/>
    </sheetView>
  </sheetViews>
  <sheetFormatPr defaultRowHeight="15" customHeight="1"/>
  <cols>
    <col min="1" max="42" width="1.125" style="5"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8" width="9" customWidth="1"/>
  </cols>
  <sheetData>
    <row r="1" spans="1:81" ht="24.75"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645</v>
      </c>
      <c r="CC1" s="145" t="s">
        <v>603</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646</v>
      </c>
      <c r="CC2" s="145" t="s">
        <v>604</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597</v>
      </c>
      <c r="CB3" s="145" t="s">
        <v>647</v>
      </c>
      <c r="CC3" s="145" t="s">
        <v>602</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648</v>
      </c>
      <c r="CC4" s="145" t="s">
        <v>601</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649</v>
      </c>
      <c r="CC5" s="145" t="s">
        <v>598</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650</v>
      </c>
      <c r="CC6" s="146" t="s">
        <v>599</v>
      </c>
    </row>
    <row r="7" spans="1:81" s="1" customFormat="1" ht="17.100000000000001" customHeight="1">
      <c r="A7" s="82"/>
      <c r="B7" s="82" t="s">
        <v>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651</v>
      </c>
      <c r="CC7" s="145" t="s">
        <v>600</v>
      </c>
    </row>
    <row r="8" spans="1:81" s="1" customFormat="1" ht="17.100000000000001" customHeight="1">
      <c r="A8" s="82"/>
      <c r="B8" s="82" t="s">
        <v>63</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652</v>
      </c>
      <c r="CC8" s="145" t="s">
        <v>614</v>
      </c>
    </row>
    <row r="9" spans="1:81" s="1" customFormat="1" ht="17.100000000000001" customHeight="1">
      <c r="A9" s="82"/>
      <c r="B9" s="82" t="s">
        <v>2</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653</v>
      </c>
      <c r="CC9" s="145" t="s">
        <v>615</v>
      </c>
    </row>
    <row r="10" spans="1:81" s="1" customFormat="1" ht="17.100000000000001" customHeight="1">
      <c r="A10" s="82"/>
      <c r="B10" s="82" t="s">
        <v>64</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654</v>
      </c>
      <c r="CC10" s="145" t="s">
        <v>627</v>
      </c>
    </row>
    <row r="11" spans="1:81" s="1" customFormat="1" ht="17.100000000000001" customHeight="1">
      <c r="A11" s="82"/>
      <c r="B11" s="82" t="s">
        <v>3</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655</v>
      </c>
      <c r="CC11" s="145" t="s">
        <v>628</v>
      </c>
    </row>
    <row r="12" spans="1:81" s="2" customFormat="1" ht="17.100000000000001"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1"/>
      <c r="CB12" s="145" t="s">
        <v>656</v>
      </c>
      <c r="CC12" s="145" t="s">
        <v>629</v>
      </c>
    </row>
    <row r="13" spans="1:81" s="2" customFormat="1" ht="17.100000000000001" customHeight="1">
      <c r="A13" s="82"/>
      <c r="B13" s="82" t="s">
        <v>4</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1"/>
      <c r="CB13" s="145" t="s">
        <v>657</v>
      </c>
      <c r="CC13" s="145" t="s">
        <v>630</v>
      </c>
    </row>
    <row r="14" spans="1:81" s="2" customFormat="1" ht="17.100000000000001" customHeight="1">
      <c r="A14" s="82"/>
      <c r="B14" s="82" t="s">
        <v>419</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1"/>
      <c r="CB14" s="145" t="s">
        <v>658</v>
      </c>
      <c r="CC14" s="145" t="s">
        <v>631</v>
      </c>
    </row>
    <row r="15" spans="1:81" s="2" customFormat="1" ht="17.100000000000001"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1"/>
      <c r="CB15" s="145" t="s">
        <v>659</v>
      </c>
      <c r="CC15" s="145" t="s">
        <v>632</v>
      </c>
    </row>
    <row r="16" spans="1:81" s="2" customFormat="1" ht="17.100000000000001"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263" t="s">
        <v>734</v>
      </c>
      <c r="AZ16" s="264"/>
      <c r="BA16" s="264"/>
      <c r="BB16" s="264"/>
      <c r="BC16" s="259"/>
      <c r="BD16" s="260"/>
      <c r="BE16" s="260"/>
      <c r="BF16" s="263" t="s">
        <v>6</v>
      </c>
      <c r="BG16" s="263"/>
      <c r="BH16" s="263"/>
      <c r="BI16" s="278"/>
      <c r="BJ16" s="278"/>
      <c r="BK16" s="278"/>
      <c r="BL16" s="263" t="s">
        <v>8</v>
      </c>
      <c r="BM16" s="263"/>
      <c r="BN16" s="263"/>
      <c r="BO16" s="278"/>
      <c r="BP16" s="278"/>
      <c r="BQ16" s="278"/>
      <c r="BR16" s="263" t="s">
        <v>7</v>
      </c>
      <c r="BS16" s="263"/>
      <c r="BT16" s="263"/>
      <c r="BU16" s="82"/>
      <c r="BV16" s="82"/>
      <c r="BW16" s="82"/>
      <c r="BX16" s="82"/>
      <c r="BY16" s="82"/>
      <c r="BZ16" s="82"/>
      <c r="CB16" s="145" t="s">
        <v>660</v>
      </c>
      <c r="CC16" s="145" t="s">
        <v>633</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661</v>
      </c>
      <c r="CC17" s="145" t="s">
        <v>634</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269" t="s">
        <v>386</v>
      </c>
      <c r="X18" s="269"/>
      <c r="Y18" s="269"/>
      <c r="Z18" s="269"/>
      <c r="AA18" s="269"/>
      <c r="AB18" s="269"/>
      <c r="AC18" s="269"/>
      <c r="AD18" s="269"/>
      <c r="AE18" s="269"/>
      <c r="AF18" s="269"/>
      <c r="AG18" s="269"/>
      <c r="AH18" s="269"/>
      <c r="AI18" s="269"/>
      <c r="AJ18" s="269"/>
      <c r="AK18" s="269"/>
      <c r="AL18" s="269"/>
      <c r="AM18" s="269"/>
      <c r="AN18" s="269"/>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100"/>
      <c r="BU18" s="270"/>
      <c r="BV18" s="270"/>
      <c r="BW18" s="82"/>
      <c r="BX18" s="82"/>
      <c r="BY18" s="82"/>
      <c r="BZ18" s="82"/>
      <c r="CB18" s="145" t="s">
        <v>662</v>
      </c>
      <c r="CC18" s="145" t="s">
        <v>635</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268"/>
      <c r="AH19" s="268"/>
      <c r="AI19" s="268"/>
      <c r="AJ19" s="268"/>
      <c r="AK19" s="268"/>
      <c r="AL19" s="268"/>
      <c r="AM19" s="268"/>
      <c r="AN19" s="268"/>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100"/>
      <c r="BU19" s="270"/>
      <c r="BV19" s="270"/>
      <c r="BW19" s="82"/>
      <c r="BX19" s="82"/>
      <c r="BY19" s="82"/>
      <c r="BZ19" s="82"/>
      <c r="CB19" s="145" t="s">
        <v>663</v>
      </c>
      <c r="CC19" s="145" t="s">
        <v>605</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268"/>
      <c r="AH20" s="268"/>
      <c r="AI20" s="268"/>
      <c r="AJ20" s="268"/>
      <c r="AK20" s="268"/>
      <c r="AL20" s="268"/>
      <c r="AM20" s="268"/>
      <c r="AN20" s="268"/>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82"/>
      <c r="BU20" s="270"/>
      <c r="BV20" s="270"/>
      <c r="BW20" s="100"/>
      <c r="BX20" s="100"/>
      <c r="BY20" s="100"/>
      <c r="BZ20" s="82"/>
      <c r="CB20" s="145" t="s">
        <v>664</v>
      </c>
      <c r="CC20" s="145" t="s">
        <v>606</v>
      </c>
    </row>
    <row r="21" spans="1:81" s="2" customFormat="1" ht="6"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100"/>
      <c r="BX21" s="100"/>
      <c r="BY21" s="100"/>
      <c r="BZ21" s="82"/>
      <c r="CB21" s="145" t="s">
        <v>665</v>
      </c>
      <c r="CC21" s="145" t="s">
        <v>636</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269"/>
      <c r="X22" s="269"/>
      <c r="Y22" s="269"/>
      <c r="Z22" s="269"/>
      <c r="AA22" s="269"/>
      <c r="AB22" s="269"/>
      <c r="AC22" s="269"/>
      <c r="AD22" s="269"/>
      <c r="AE22" s="269"/>
      <c r="AF22" s="269"/>
      <c r="AG22" s="269"/>
      <c r="AH22" s="269"/>
      <c r="AI22" s="269"/>
      <c r="AJ22" s="269"/>
      <c r="AK22" s="269"/>
      <c r="AL22" s="269"/>
      <c r="AM22" s="269"/>
      <c r="AN22" s="269"/>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666</v>
      </c>
      <c r="CC22" s="145" t="s">
        <v>607</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100"/>
      <c r="BU23" s="270"/>
      <c r="BV23" s="270"/>
      <c r="BW23" s="82"/>
      <c r="BX23" s="82"/>
      <c r="BY23" s="82"/>
      <c r="BZ23" s="82"/>
      <c r="CB23" s="145" t="s">
        <v>667</v>
      </c>
      <c r="CC23" s="145" t="s">
        <v>608</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268"/>
      <c r="AH24" s="268"/>
      <c r="AI24" s="268"/>
      <c r="AJ24" s="268"/>
      <c r="AK24" s="268"/>
      <c r="AL24" s="268"/>
      <c r="AM24" s="268"/>
      <c r="AN24" s="268"/>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82"/>
      <c r="BU24" s="270"/>
      <c r="BV24" s="270"/>
      <c r="BW24" s="100"/>
      <c r="BX24" s="100"/>
      <c r="BY24" s="100"/>
      <c r="BZ24" s="82"/>
      <c r="CB24" s="145" t="s">
        <v>668</v>
      </c>
      <c r="CC24" s="145" t="s">
        <v>609</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100"/>
      <c r="BX25" s="100"/>
      <c r="BY25" s="100"/>
      <c r="BZ25" s="82"/>
      <c r="CB25" s="145" t="s">
        <v>669</v>
      </c>
      <c r="CC25" s="145" t="s">
        <v>610</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269" t="s">
        <v>10</v>
      </c>
      <c r="X26" s="269"/>
      <c r="Y26" s="269"/>
      <c r="Z26" s="269"/>
      <c r="AA26" s="269"/>
      <c r="AB26" s="269"/>
      <c r="AC26" s="269"/>
      <c r="AD26" s="269"/>
      <c r="AE26" s="269"/>
      <c r="AF26" s="269"/>
      <c r="AG26" s="269"/>
      <c r="AH26" s="269"/>
      <c r="AI26" s="269"/>
      <c r="AJ26" s="269"/>
      <c r="AK26" s="269"/>
      <c r="AL26" s="269"/>
      <c r="AM26" s="269"/>
      <c r="AN26" s="269"/>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670</v>
      </c>
      <c r="CC26" s="145" t="s">
        <v>611</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82"/>
      <c r="BX27" s="82"/>
      <c r="BY27" s="82"/>
      <c r="BZ27" s="82"/>
      <c r="CB27" s="145" t="s">
        <v>671</v>
      </c>
      <c r="CC27" s="145" t="s">
        <v>612</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268"/>
      <c r="AH28" s="268"/>
      <c r="AI28" s="268"/>
      <c r="AJ28" s="268"/>
      <c r="AK28" s="268"/>
      <c r="AL28" s="268"/>
      <c r="AM28" s="268"/>
      <c r="AN28" s="268"/>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100"/>
      <c r="BU28" s="270"/>
      <c r="BV28" s="270"/>
      <c r="BW28" s="100"/>
      <c r="BX28" s="100"/>
      <c r="BY28" s="100"/>
      <c r="BZ28" s="82"/>
      <c r="CB28" s="145" t="s">
        <v>672</v>
      </c>
      <c r="CC28" s="145" t="s">
        <v>613</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673</v>
      </c>
      <c r="CC29" s="145" t="s">
        <v>616</v>
      </c>
    </row>
    <row r="30" spans="1:81" s="2" customFormat="1" ht="17.100000000000001"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82"/>
      <c r="CB30" s="145" t="s">
        <v>674</v>
      </c>
      <c r="CC30" s="145" t="s">
        <v>617</v>
      </c>
    </row>
    <row r="31" spans="1:81" s="2" customFormat="1" ht="17.100000000000001" customHeight="1">
      <c r="A31" s="82"/>
      <c r="B31" s="82"/>
      <c r="C31" s="82"/>
      <c r="D31" s="82" t="s">
        <v>412</v>
      </c>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8"/>
      <c r="AG31" s="268"/>
      <c r="AH31" s="268"/>
      <c r="AI31" s="268"/>
      <c r="AJ31" s="268"/>
      <c r="AK31" s="268"/>
      <c r="AL31" s="268"/>
      <c r="AM31" s="268"/>
      <c r="AN31" s="268"/>
      <c r="AO31" s="268"/>
      <c r="AP31" s="268"/>
      <c r="AQ31" s="268"/>
      <c r="AR31" s="268"/>
      <c r="AS31" s="268"/>
      <c r="AT31" s="268"/>
      <c r="AU31" s="268"/>
      <c r="AV31" s="268"/>
      <c r="AW31" s="268"/>
      <c r="AX31" s="268"/>
      <c r="AY31" s="268"/>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675</v>
      </c>
      <c r="CC31" s="145" t="s">
        <v>618</v>
      </c>
    </row>
    <row r="32" spans="1:81" s="2" customFormat="1" ht="17.100000000000001" customHeight="1">
      <c r="A32" s="82"/>
      <c r="B32" s="82"/>
      <c r="C32" s="82"/>
      <c r="D32" s="82"/>
      <c r="E32" s="82" t="s">
        <v>413</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6"/>
      <c r="AG32" s="266"/>
      <c r="AH32" s="266"/>
      <c r="AI32" s="266"/>
      <c r="AJ32" s="266"/>
      <c r="AK32" s="266"/>
      <c r="AL32" s="266"/>
      <c r="AM32" s="266"/>
      <c r="AN32" s="266"/>
      <c r="AO32" s="266"/>
      <c r="AP32" s="266"/>
      <c r="AQ32" s="266"/>
      <c r="AR32" s="266"/>
      <c r="AS32" s="266"/>
      <c r="AT32" s="266"/>
      <c r="AU32" s="266"/>
      <c r="AV32" s="266"/>
      <c r="AW32" s="266"/>
      <c r="AX32" s="266"/>
      <c r="AY32" s="266"/>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676</v>
      </c>
      <c r="CC32" s="145" t="s">
        <v>619</v>
      </c>
    </row>
    <row r="33" spans="1:81" s="2" customFormat="1" ht="17.100000000000001" customHeight="1">
      <c r="A33" s="82"/>
      <c r="B33" s="82"/>
      <c r="C33" s="82"/>
      <c r="D33" s="82"/>
      <c r="E33" s="82" t="s">
        <v>414</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5"/>
      <c r="AG33" s="265"/>
      <c r="AH33" s="265"/>
      <c r="AI33" s="265"/>
      <c r="AJ33" s="265"/>
      <c r="AK33" s="265"/>
      <c r="AL33" s="265"/>
      <c r="AM33" s="265"/>
      <c r="AN33" s="265"/>
      <c r="AO33" s="265"/>
      <c r="AP33" s="265"/>
      <c r="AQ33" s="265"/>
      <c r="AR33" s="265"/>
      <c r="AS33" s="265"/>
      <c r="AT33" s="265"/>
      <c r="AU33" s="265"/>
      <c r="AV33" s="265"/>
      <c r="AW33" s="265"/>
      <c r="AX33" s="265"/>
      <c r="AY33" s="265"/>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B33" s="145" t="s">
        <v>677</v>
      </c>
      <c r="CC33" s="145" t="s">
        <v>620</v>
      </c>
    </row>
    <row r="34" spans="1:81" s="2" customFormat="1" ht="17.100000000000001" customHeight="1">
      <c r="A34" s="82"/>
      <c r="B34" s="82"/>
      <c r="C34" s="82"/>
      <c r="D34" s="82"/>
      <c r="E34" s="82" t="s">
        <v>415</v>
      </c>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266" t="s">
        <v>416</v>
      </c>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145" t="s">
        <v>678</v>
      </c>
      <c r="CC34" s="145" t="s">
        <v>621</v>
      </c>
    </row>
    <row r="35" spans="1:81" s="2" customFormat="1" ht="17.100000000000001" customHeight="1">
      <c r="A35" s="82"/>
      <c r="B35" s="82"/>
      <c r="C35" s="82"/>
      <c r="D35" s="82"/>
      <c r="E35" s="82" t="s">
        <v>417</v>
      </c>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679</v>
      </c>
      <c r="CC35" s="145" t="s">
        <v>622</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680</v>
      </c>
      <c r="CC36" s="145" t="s">
        <v>637</v>
      </c>
    </row>
    <row r="37" spans="1:81" s="2" customFormat="1" ht="17.100000000000001" customHeight="1">
      <c r="A37" s="82"/>
      <c r="B37" s="82"/>
      <c r="C37" s="82"/>
      <c r="D37" s="82"/>
      <c r="E37" s="82"/>
      <c r="F37" s="82"/>
      <c r="G37" s="82"/>
      <c r="H37" s="82"/>
      <c r="I37" s="82"/>
      <c r="J37" s="82"/>
      <c r="K37" s="82"/>
      <c r="L37" s="82"/>
      <c r="M37" s="82"/>
      <c r="N37" s="82"/>
      <c r="O37" s="82"/>
      <c r="P37" s="82"/>
      <c r="Q37" s="82"/>
      <c r="R37" s="82"/>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B37" s="145" t="s">
        <v>681</v>
      </c>
      <c r="CC37" s="145" t="s">
        <v>623</v>
      </c>
    </row>
    <row r="38" spans="1:81" s="2" customFormat="1" ht="17.100000000000001" customHeight="1">
      <c r="A38" s="272" t="s">
        <v>11</v>
      </c>
      <c r="B38" s="273"/>
      <c r="C38" s="273"/>
      <c r="D38" s="273"/>
      <c r="E38" s="273"/>
      <c r="F38" s="273"/>
      <c r="G38" s="273"/>
      <c r="H38" s="273"/>
      <c r="I38" s="273"/>
      <c r="J38" s="273"/>
      <c r="K38" s="273"/>
      <c r="L38" s="273"/>
      <c r="M38" s="273"/>
      <c r="N38" s="273"/>
      <c r="O38" s="273"/>
      <c r="P38" s="273"/>
      <c r="Q38" s="273"/>
      <c r="R38" s="273"/>
      <c r="S38" s="273"/>
      <c r="T38" s="273"/>
      <c r="U38" s="273"/>
      <c r="V38" s="273"/>
      <c r="W38" s="274"/>
      <c r="X38" s="272" t="s">
        <v>12</v>
      </c>
      <c r="Y38" s="273"/>
      <c r="Z38" s="273"/>
      <c r="AA38" s="273"/>
      <c r="AB38" s="273"/>
      <c r="AC38" s="273"/>
      <c r="AD38" s="273"/>
      <c r="AE38" s="273"/>
      <c r="AF38" s="273"/>
      <c r="AG38" s="273"/>
      <c r="AH38" s="273"/>
      <c r="AI38" s="273"/>
      <c r="AJ38" s="273"/>
      <c r="AK38" s="273"/>
      <c r="AL38" s="273"/>
      <c r="AM38" s="273"/>
      <c r="AN38" s="273"/>
      <c r="AO38" s="273"/>
      <c r="AP38" s="272" t="s">
        <v>13</v>
      </c>
      <c r="AQ38" s="273"/>
      <c r="AR38" s="273"/>
      <c r="AS38" s="273"/>
      <c r="AT38" s="273"/>
      <c r="AU38" s="273"/>
      <c r="AV38" s="273"/>
      <c r="AW38" s="273"/>
      <c r="AX38" s="273"/>
      <c r="AY38" s="273"/>
      <c r="AZ38" s="273"/>
      <c r="BA38" s="273"/>
      <c r="BB38" s="273"/>
      <c r="BC38" s="274"/>
      <c r="BD38" s="272" t="s">
        <v>14</v>
      </c>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4"/>
      <c r="CB38" s="145" t="s">
        <v>682</v>
      </c>
      <c r="CC38" s="145" t="s">
        <v>624</v>
      </c>
    </row>
    <row r="39" spans="1:81" s="2" customFormat="1" ht="17.100000000000001" customHeight="1">
      <c r="A39" s="275"/>
      <c r="B39" s="276"/>
      <c r="C39" s="276"/>
      <c r="D39" s="276"/>
      <c r="E39" s="276"/>
      <c r="F39" s="276"/>
      <c r="G39" s="276"/>
      <c r="H39" s="276"/>
      <c r="I39" s="276"/>
      <c r="J39" s="276"/>
      <c r="K39" s="276"/>
      <c r="L39" s="276"/>
      <c r="M39" s="276"/>
      <c r="N39" s="276"/>
      <c r="O39" s="276"/>
      <c r="P39" s="276"/>
      <c r="Q39" s="276"/>
      <c r="R39" s="276"/>
      <c r="S39" s="276"/>
      <c r="T39" s="276"/>
      <c r="U39" s="276"/>
      <c r="V39" s="276"/>
      <c r="W39" s="277"/>
      <c r="X39" s="275"/>
      <c r="Y39" s="276"/>
      <c r="Z39" s="276"/>
      <c r="AA39" s="276"/>
      <c r="AB39" s="276"/>
      <c r="AC39" s="276"/>
      <c r="AD39" s="276"/>
      <c r="AE39" s="276"/>
      <c r="AF39" s="276"/>
      <c r="AG39" s="276"/>
      <c r="AH39" s="276"/>
      <c r="AI39" s="276"/>
      <c r="AJ39" s="276"/>
      <c r="AK39" s="276"/>
      <c r="AL39" s="276"/>
      <c r="AM39" s="276"/>
      <c r="AN39" s="276"/>
      <c r="AO39" s="276"/>
      <c r="AP39" s="275"/>
      <c r="AQ39" s="276"/>
      <c r="AR39" s="276"/>
      <c r="AS39" s="276"/>
      <c r="AT39" s="276"/>
      <c r="AU39" s="276"/>
      <c r="AV39" s="276"/>
      <c r="AW39" s="276"/>
      <c r="AX39" s="276"/>
      <c r="AY39" s="276"/>
      <c r="AZ39" s="276"/>
      <c r="BA39" s="276"/>
      <c r="BB39" s="276"/>
      <c r="BC39" s="277"/>
      <c r="BD39" s="275"/>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7"/>
      <c r="CB39" s="145" t="s">
        <v>683</v>
      </c>
      <c r="CC39" s="145" t="s">
        <v>625</v>
      </c>
    </row>
    <row r="40" spans="1:81" s="2" customFormat="1" ht="17.100000000000001" customHeight="1">
      <c r="A40" s="279" t="s">
        <v>735</v>
      </c>
      <c r="B40" s="280"/>
      <c r="C40" s="280"/>
      <c r="D40" s="280"/>
      <c r="E40" s="280"/>
      <c r="F40" s="280"/>
      <c r="G40" s="280"/>
      <c r="H40" s="280"/>
      <c r="I40" s="280"/>
      <c r="J40" s="280"/>
      <c r="K40" s="280"/>
      <c r="L40" s="280"/>
      <c r="M40" s="280"/>
      <c r="N40" s="280"/>
      <c r="O40" s="280"/>
      <c r="P40" s="280"/>
      <c r="Q40" s="280"/>
      <c r="R40" s="280"/>
      <c r="S40" s="280"/>
      <c r="T40" s="280"/>
      <c r="U40" s="280"/>
      <c r="V40" s="280"/>
      <c r="W40" s="281"/>
      <c r="X40" s="279"/>
      <c r="Y40" s="280"/>
      <c r="Z40" s="280"/>
      <c r="AA40" s="280"/>
      <c r="AB40" s="280"/>
      <c r="AC40" s="280"/>
      <c r="AD40" s="280"/>
      <c r="AE40" s="280"/>
      <c r="AF40" s="280"/>
      <c r="AG40" s="280"/>
      <c r="AH40" s="280"/>
      <c r="AI40" s="280"/>
      <c r="AJ40" s="280"/>
      <c r="AK40" s="280"/>
      <c r="AL40" s="280"/>
      <c r="AM40" s="280"/>
      <c r="AN40" s="280"/>
      <c r="AO40" s="281"/>
      <c r="AP40" s="279"/>
      <c r="AQ40" s="280"/>
      <c r="AR40" s="280"/>
      <c r="AS40" s="280"/>
      <c r="AT40" s="280"/>
      <c r="AU40" s="280"/>
      <c r="AV40" s="280"/>
      <c r="AW40" s="280"/>
      <c r="AX40" s="280"/>
      <c r="AY40" s="280"/>
      <c r="AZ40" s="280"/>
      <c r="BA40" s="280"/>
      <c r="BB40" s="280"/>
      <c r="BC40" s="281"/>
      <c r="BD40" s="279" t="s">
        <v>735</v>
      </c>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1"/>
      <c r="CB40" s="145" t="s">
        <v>684</v>
      </c>
      <c r="CC40" s="145" t="s">
        <v>626</v>
      </c>
    </row>
    <row r="41" spans="1:81" s="2" customFormat="1" ht="17.100000000000001" customHeight="1">
      <c r="A41" s="282"/>
      <c r="B41" s="283"/>
      <c r="C41" s="283"/>
      <c r="D41" s="283"/>
      <c r="E41" s="283"/>
      <c r="F41" s="283"/>
      <c r="G41" s="283"/>
      <c r="H41" s="283"/>
      <c r="I41" s="283"/>
      <c r="J41" s="283"/>
      <c r="K41" s="283"/>
      <c r="L41" s="283"/>
      <c r="M41" s="283"/>
      <c r="N41" s="283"/>
      <c r="O41" s="283"/>
      <c r="P41" s="283"/>
      <c r="Q41" s="283"/>
      <c r="R41" s="283"/>
      <c r="S41" s="283"/>
      <c r="T41" s="283"/>
      <c r="U41" s="283"/>
      <c r="V41" s="283"/>
      <c r="W41" s="284"/>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82"/>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4"/>
      <c r="CB41" s="145" t="s">
        <v>685</v>
      </c>
      <c r="CC41" s="145" t="s">
        <v>638</v>
      </c>
    </row>
    <row r="42" spans="1:81" s="2" customFormat="1" ht="17.100000000000001" customHeight="1">
      <c r="A42" s="279" t="s">
        <v>184</v>
      </c>
      <c r="B42" s="280"/>
      <c r="C42" s="280"/>
      <c r="D42" s="280"/>
      <c r="E42" s="280"/>
      <c r="F42" s="280"/>
      <c r="G42" s="280"/>
      <c r="H42" s="280"/>
      <c r="I42" s="280"/>
      <c r="J42" s="280"/>
      <c r="K42" s="280"/>
      <c r="L42" s="280"/>
      <c r="M42" s="280"/>
      <c r="N42" s="280"/>
      <c r="O42" s="280"/>
      <c r="P42" s="280"/>
      <c r="Q42" s="280"/>
      <c r="R42" s="280"/>
      <c r="S42" s="280"/>
      <c r="T42" s="280"/>
      <c r="U42" s="280"/>
      <c r="V42" s="280"/>
      <c r="W42" s="281"/>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79" t="s">
        <v>184</v>
      </c>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1"/>
      <c r="CB42" s="145" t="s">
        <v>686</v>
      </c>
      <c r="CC42" s="145" t="s">
        <v>639</v>
      </c>
    </row>
    <row r="43" spans="1:81" s="2" customFormat="1" ht="17.100000000000001" customHeight="1">
      <c r="A43" s="282"/>
      <c r="B43" s="283"/>
      <c r="C43" s="283"/>
      <c r="D43" s="283"/>
      <c r="E43" s="283"/>
      <c r="F43" s="283"/>
      <c r="G43" s="283"/>
      <c r="H43" s="283"/>
      <c r="I43" s="283"/>
      <c r="J43" s="283"/>
      <c r="K43" s="283"/>
      <c r="L43" s="283"/>
      <c r="M43" s="283"/>
      <c r="N43" s="283"/>
      <c r="O43" s="283"/>
      <c r="P43" s="283"/>
      <c r="Q43" s="283"/>
      <c r="R43" s="283"/>
      <c r="S43" s="283"/>
      <c r="T43" s="283"/>
      <c r="U43" s="283"/>
      <c r="V43" s="283"/>
      <c r="W43" s="284"/>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2"/>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4"/>
      <c r="CB43" s="145" t="s">
        <v>687</v>
      </c>
      <c r="CC43" s="145" t="s">
        <v>640</v>
      </c>
    </row>
    <row r="44" spans="1:81" s="2" customFormat="1" ht="17.100000000000001" customHeight="1">
      <c r="A44" s="288" t="s">
        <v>737</v>
      </c>
      <c r="B44" s="289"/>
      <c r="C44" s="289"/>
      <c r="D44" s="289"/>
      <c r="E44" s="289"/>
      <c r="F44" s="289"/>
      <c r="G44" s="289"/>
      <c r="H44" s="289"/>
      <c r="I44" s="289"/>
      <c r="J44" s="289"/>
      <c r="K44" s="289"/>
      <c r="L44" s="289"/>
      <c r="M44" s="289"/>
      <c r="N44" s="289"/>
      <c r="O44" s="289"/>
      <c r="P44" s="289"/>
      <c r="Q44" s="289"/>
      <c r="R44" s="289"/>
      <c r="S44" s="289"/>
      <c r="T44" s="289"/>
      <c r="U44" s="289"/>
      <c r="V44" s="289"/>
      <c r="W44" s="290"/>
      <c r="X44" s="285"/>
      <c r="Y44" s="286"/>
      <c r="Z44" s="286"/>
      <c r="AA44" s="286"/>
      <c r="AB44" s="286"/>
      <c r="AC44" s="286"/>
      <c r="AD44" s="286"/>
      <c r="AE44" s="286"/>
      <c r="AF44" s="286"/>
      <c r="AG44" s="286"/>
      <c r="AH44" s="286"/>
      <c r="AI44" s="286"/>
      <c r="AJ44" s="286"/>
      <c r="AK44" s="286"/>
      <c r="AL44" s="286"/>
      <c r="AM44" s="286"/>
      <c r="AN44" s="286"/>
      <c r="AO44" s="287"/>
      <c r="AP44" s="285"/>
      <c r="AQ44" s="286"/>
      <c r="AR44" s="286"/>
      <c r="AS44" s="286"/>
      <c r="AT44" s="286"/>
      <c r="AU44" s="286"/>
      <c r="AV44" s="286"/>
      <c r="AW44" s="286"/>
      <c r="AX44" s="286"/>
      <c r="AY44" s="286"/>
      <c r="AZ44" s="286"/>
      <c r="BA44" s="286"/>
      <c r="BB44" s="286"/>
      <c r="BC44" s="287"/>
      <c r="BD44" s="288" t="s">
        <v>737</v>
      </c>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90"/>
      <c r="CB44" s="145" t="s">
        <v>688</v>
      </c>
      <c r="CC44" s="145" t="s">
        <v>641</v>
      </c>
    </row>
    <row r="45" spans="1:81" s="2" customFormat="1" ht="17.100000000000001" customHeight="1">
      <c r="A45" s="291"/>
      <c r="B45" s="292"/>
      <c r="C45" s="292"/>
      <c r="D45" s="292"/>
      <c r="E45" s="292"/>
      <c r="F45" s="292"/>
      <c r="G45" s="292"/>
      <c r="H45" s="292"/>
      <c r="I45" s="292"/>
      <c r="J45" s="292"/>
      <c r="K45" s="292"/>
      <c r="L45" s="292"/>
      <c r="M45" s="292"/>
      <c r="N45" s="292"/>
      <c r="O45" s="292"/>
      <c r="P45" s="292"/>
      <c r="Q45" s="292"/>
      <c r="R45" s="292"/>
      <c r="S45" s="292"/>
      <c r="T45" s="292"/>
      <c r="U45" s="292"/>
      <c r="V45" s="292"/>
      <c r="W45" s="293"/>
      <c r="X45" s="282"/>
      <c r="Y45" s="283"/>
      <c r="Z45" s="283"/>
      <c r="AA45" s="283"/>
      <c r="AB45" s="283"/>
      <c r="AC45" s="283"/>
      <c r="AD45" s="283"/>
      <c r="AE45" s="283"/>
      <c r="AF45" s="283"/>
      <c r="AG45" s="283"/>
      <c r="AH45" s="283"/>
      <c r="AI45" s="283"/>
      <c r="AJ45" s="283"/>
      <c r="AK45" s="283"/>
      <c r="AL45" s="283"/>
      <c r="AM45" s="283"/>
      <c r="AN45" s="283"/>
      <c r="AO45" s="284"/>
      <c r="AP45" s="282"/>
      <c r="AQ45" s="283"/>
      <c r="AR45" s="283"/>
      <c r="AS45" s="283"/>
      <c r="AT45" s="283"/>
      <c r="AU45" s="283"/>
      <c r="AV45" s="283"/>
      <c r="AW45" s="283"/>
      <c r="AX45" s="283"/>
      <c r="AY45" s="283"/>
      <c r="AZ45" s="283"/>
      <c r="BA45" s="283"/>
      <c r="BB45" s="283"/>
      <c r="BC45" s="284"/>
      <c r="BD45" s="291"/>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3"/>
      <c r="CB45" s="145" t="s">
        <v>689</v>
      </c>
      <c r="CC45" s="145" t="s">
        <v>642</v>
      </c>
    </row>
    <row r="46" spans="1:81" s="2" customFormat="1" ht="17.100000000000001" customHeight="1">
      <c r="A46" s="82"/>
      <c r="B46" s="82"/>
      <c r="C46" s="82" t="s">
        <v>15</v>
      </c>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45" t="s">
        <v>690</v>
      </c>
      <c r="CC46" s="145" t="s">
        <v>643</v>
      </c>
    </row>
    <row r="47" spans="1:81" s="2" customFormat="1" ht="17.100000000000001" customHeight="1">
      <c r="A47" s="263" t="s">
        <v>17</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B47" s="145" t="s">
        <v>691</v>
      </c>
      <c r="CC47" s="145" t="s">
        <v>644</v>
      </c>
    </row>
    <row r="48" spans="1:81" s="2" customFormat="1" ht="17.100000000000001" customHeight="1">
      <c r="A48" s="86"/>
      <c r="B48" s="86" t="s">
        <v>18</v>
      </c>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t="s">
        <v>692</v>
      </c>
    </row>
    <row r="49" spans="1:78" s="2" customFormat="1" ht="5.0999999999999996"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t="s">
        <v>19</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78" s="2" customFormat="1" ht="17.100000000000001" customHeight="1">
      <c r="A51" s="82"/>
      <c r="B51" s="82" t="s">
        <v>137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138</v>
      </c>
      <c r="C52" s="82"/>
      <c r="D52" s="82"/>
      <c r="E52" s="82"/>
      <c r="F52" s="82"/>
      <c r="G52" s="82"/>
      <c r="H52" s="82"/>
      <c r="I52" s="82"/>
      <c r="J52" s="82"/>
      <c r="K52" s="82"/>
      <c r="L52" s="82"/>
      <c r="M52" s="82"/>
      <c r="N52" s="82"/>
      <c r="O52" s="82"/>
      <c r="P52" s="82"/>
      <c r="Q52" s="82"/>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139</v>
      </c>
      <c r="C53" s="82"/>
      <c r="D53" s="82"/>
      <c r="E53" s="82"/>
      <c r="F53" s="82"/>
      <c r="G53" s="82"/>
      <c r="H53" s="82"/>
      <c r="I53" s="82"/>
      <c r="J53" s="82"/>
      <c r="K53" s="82"/>
      <c r="L53" s="82"/>
      <c r="M53" s="82"/>
      <c r="N53" s="82"/>
      <c r="O53" s="82"/>
      <c r="P53" s="82"/>
      <c r="Q53" s="82"/>
      <c r="R53" s="263" t="s">
        <v>400</v>
      </c>
      <c r="S53" s="263"/>
      <c r="T53" s="263"/>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140</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17.100000000000001" customHeight="1">
      <c r="A55" s="82"/>
      <c r="B55" s="82" t="s">
        <v>141</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78" s="2" customFormat="1" ht="5.0999999999999996"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row>
    <row r="57" spans="1:78" s="2" customFormat="1" ht="5.0999999999999996"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t="s">
        <v>20</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row>
    <row r="59" spans="1:78" s="2" customFormat="1" ht="17.100000000000001" customHeight="1">
      <c r="A59" s="82"/>
      <c r="B59" s="82" t="s">
        <v>142</v>
      </c>
      <c r="C59" s="82"/>
      <c r="D59" s="82"/>
      <c r="E59" s="82"/>
      <c r="F59" s="82"/>
      <c r="G59" s="82"/>
      <c r="H59" s="82"/>
      <c r="I59" s="82"/>
      <c r="J59" s="82"/>
      <c r="K59" s="82"/>
      <c r="L59" s="82"/>
      <c r="M59" s="82"/>
      <c r="N59" s="82"/>
      <c r="O59" s="82"/>
      <c r="P59" s="82"/>
      <c r="Q59" s="82"/>
      <c r="R59" s="82"/>
      <c r="S59" s="82" t="s">
        <v>21</v>
      </c>
      <c r="T59" s="82"/>
      <c r="U59" s="266"/>
      <c r="V59" s="266"/>
      <c r="W59" s="266"/>
      <c r="X59" s="266"/>
      <c r="Y59" s="100" t="s">
        <v>22</v>
      </c>
      <c r="Z59" s="82"/>
      <c r="AA59" s="82"/>
      <c r="AB59" s="82"/>
      <c r="AC59" s="82"/>
      <c r="AD59" s="82"/>
      <c r="AE59" s="82"/>
      <c r="AF59" s="82"/>
      <c r="AG59" s="82"/>
      <c r="AH59" s="82"/>
      <c r="AI59" s="82" t="s">
        <v>21</v>
      </c>
      <c r="AJ59" s="82"/>
      <c r="AK59" s="259"/>
      <c r="AL59" s="259"/>
      <c r="AM59" s="259"/>
      <c r="AN59" s="259"/>
      <c r="AO59" s="259"/>
      <c r="AP59" s="259"/>
      <c r="AQ59" s="259"/>
      <c r="AR59" s="259"/>
      <c r="AS59" s="259"/>
      <c r="AT59" s="259"/>
      <c r="AU59" s="259"/>
      <c r="AV59" s="259"/>
      <c r="AW59" s="100" t="s">
        <v>23</v>
      </c>
      <c r="AX59" s="82"/>
      <c r="AY59" s="82"/>
      <c r="AZ59" s="82"/>
      <c r="BA59" s="82"/>
      <c r="BB59" s="82"/>
      <c r="BC59" s="82"/>
      <c r="BD59" s="82"/>
      <c r="BE59" s="82"/>
      <c r="BF59" s="266"/>
      <c r="BG59" s="266"/>
      <c r="BH59" s="266"/>
      <c r="BI59" s="266"/>
      <c r="BJ59" s="266"/>
      <c r="BK59" s="266"/>
      <c r="BL59" s="266"/>
      <c r="BM59" s="266"/>
      <c r="BN59" s="266"/>
      <c r="BO59" s="266"/>
      <c r="BP59" s="266"/>
      <c r="BQ59" s="266"/>
      <c r="BR59" s="100" t="s">
        <v>24</v>
      </c>
      <c r="BS59" s="82"/>
      <c r="BT59" s="82"/>
      <c r="BU59" s="82"/>
      <c r="BV59" s="82"/>
      <c r="BW59" s="82"/>
      <c r="BX59" s="82"/>
      <c r="BY59" s="82"/>
      <c r="BZ59" s="82"/>
    </row>
    <row r="60" spans="1:78" s="2" customFormat="1" ht="17.100000000000001" customHeight="1">
      <c r="A60" s="82"/>
      <c r="B60" s="82" t="s">
        <v>138</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143</v>
      </c>
      <c r="C61" s="82"/>
      <c r="D61" s="82"/>
      <c r="E61" s="82"/>
      <c r="F61" s="82"/>
      <c r="G61" s="82"/>
      <c r="H61" s="82"/>
      <c r="I61" s="82"/>
      <c r="J61" s="82"/>
      <c r="K61" s="82"/>
      <c r="L61" s="82"/>
      <c r="M61" s="82"/>
      <c r="N61" s="82"/>
      <c r="O61" s="82"/>
      <c r="P61" s="82"/>
      <c r="Q61" s="82"/>
      <c r="R61" s="82"/>
      <c r="S61" s="82" t="s">
        <v>21</v>
      </c>
      <c r="T61" s="82"/>
      <c r="U61" s="266"/>
      <c r="V61" s="266"/>
      <c r="W61" s="266"/>
      <c r="X61" s="266"/>
      <c r="Y61" s="100" t="s">
        <v>185</v>
      </c>
      <c r="Z61" s="82"/>
      <c r="AA61" s="82"/>
      <c r="AB61" s="82"/>
      <c r="AC61" s="82"/>
      <c r="AD61" s="82"/>
      <c r="AE61" s="82"/>
      <c r="AF61" s="82"/>
      <c r="AG61" s="82"/>
      <c r="AH61" s="82"/>
      <c r="AI61" s="82" t="s">
        <v>21</v>
      </c>
      <c r="AJ61" s="82"/>
      <c r="AK61" s="266"/>
      <c r="AL61" s="266"/>
      <c r="AM61" s="266"/>
      <c r="AN61" s="266"/>
      <c r="AO61" s="266"/>
      <c r="AP61" s="266"/>
      <c r="AQ61" s="266"/>
      <c r="AR61" s="266"/>
      <c r="AS61" s="266"/>
      <c r="AT61" s="82" t="s">
        <v>25</v>
      </c>
      <c r="AU61" s="82"/>
      <c r="AV61" s="82"/>
      <c r="AW61" s="82"/>
      <c r="AX61" s="100"/>
      <c r="AY61" s="82"/>
      <c r="AZ61" s="82"/>
      <c r="BA61" s="82"/>
      <c r="BB61" s="82"/>
      <c r="BC61" s="82"/>
      <c r="BD61" s="82"/>
      <c r="BE61" s="82"/>
      <c r="BF61" s="266"/>
      <c r="BG61" s="266"/>
      <c r="BH61" s="266"/>
      <c r="BI61" s="266"/>
      <c r="BJ61" s="266"/>
      <c r="BK61" s="266"/>
      <c r="BL61" s="266"/>
      <c r="BM61" s="266"/>
      <c r="BN61" s="266"/>
      <c r="BO61" s="266"/>
      <c r="BP61" s="266"/>
      <c r="BQ61" s="266"/>
      <c r="BR61" s="100" t="s">
        <v>24</v>
      </c>
      <c r="BS61" s="82"/>
      <c r="BT61" s="82"/>
      <c r="BU61" s="82"/>
      <c r="BV61" s="82"/>
      <c r="BW61" s="82"/>
      <c r="BX61" s="82"/>
      <c r="BY61" s="82"/>
      <c r="BZ61" s="82"/>
    </row>
    <row r="62" spans="1:78" s="2" customFormat="1" ht="17.100000000000001" customHeight="1">
      <c r="A62" s="82"/>
      <c r="B62" s="82"/>
      <c r="C62" s="82"/>
      <c r="D62" s="82"/>
      <c r="E62" s="82"/>
      <c r="F62" s="82"/>
      <c r="G62" s="82"/>
      <c r="H62" s="82"/>
      <c r="I62" s="82"/>
      <c r="J62" s="82"/>
      <c r="K62" s="82"/>
      <c r="L62" s="82"/>
      <c r="M62" s="82"/>
      <c r="N62" s="82"/>
      <c r="O62" s="82"/>
      <c r="P62" s="82"/>
      <c r="Q62" s="82"/>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144</v>
      </c>
      <c r="C63" s="82"/>
      <c r="D63" s="82"/>
      <c r="E63" s="82"/>
      <c r="F63" s="82"/>
      <c r="G63" s="82"/>
      <c r="H63" s="82"/>
      <c r="I63" s="82"/>
      <c r="J63" s="82"/>
      <c r="K63" s="82"/>
      <c r="L63" s="82"/>
      <c r="M63" s="82"/>
      <c r="N63" s="82"/>
      <c r="O63" s="82"/>
      <c r="P63" s="82"/>
      <c r="Q63" s="82"/>
      <c r="R63" s="263" t="s">
        <v>400</v>
      </c>
      <c r="S63" s="263"/>
      <c r="T63" s="263"/>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145</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17.100000000000001" customHeight="1">
      <c r="A65" s="82"/>
      <c r="B65" s="82" t="s">
        <v>146</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row>
    <row r="66" spans="1:78" s="2" customFormat="1" ht="5.0999999999999996"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row>
    <row r="67" spans="1:78" s="2" customFormat="1" ht="5.0999999999999996"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t="s">
        <v>26</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27</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row>
    <row r="70" spans="1:78" s="2" customFormat="1" ht="17.100000000000001" customHeight="1">
      <c r="A70" s="82"/>
      <c r="B70" s="82" t="s">
        <v>142</v>
      </c>
      <c r="C70" s="82"/>
      <c r="D70" s="82"/>
      <c r="E70" s="82"/>
      <c r="F70" s="82"/>
      <c r="G70" s="82"/>
      <c r="H70" s="82"/>
      <c r="I70" s="82"/>
      <c r="J70" s="82"/>
      <c r="K70" s="82"/>
      <c r="L70" s="82"/>
      <c r="M70" s="82"/>
      <c r="N70" s="82"/>
      <c r="O70" s="82"/>
      <c r="P70" s="82"/>
      <c r="Q70" s="82"/>
      <c r="R70" s="82"/>
      <c r="S70" s="82" t="s">
        <v>21</v>
      </c>
      <c r="T70" s="82"/>
      <c r="U70" s="266"/>
      <c r="V70" s="266"/>
      <c r="W70" s="266"/>
      <c r="X70" s="266"/>
      <c r="Y70" s="100" t="s">
        <v>22</v>
      </c>
      <c r="Z70" s="82"/>
      <c r="AA70" s="82"/>
      <c r="AB70" s="82"/>
      <c r="AC70" s="82"/>
      <c r="AD70" s="82"/>
      <c r="AE70" s="82"/>
      <c r="AF70" s="82"/>
      <c r="AG70" s="82"/>
      <c r="AH70" s="82"/>
      <c r="AI70" s="82" t="s">
        <v>21</v>
      </c>
      <c r="AJ70" s="82"/>
      <c r="AK70" s="259"/>
      <c r="AL70" s="259"/>
      <c r="AM70" s="259"/>
      <c r="AN70" s="259"/>
      <c r="AO70" s="259"/>
      <c r="AP70" s="259"/>
      <c r="AQ70" s="259"/>
      <c r="AR70" s="259"/>
      <c r="AS70" s="259"/>
      <c r="AT70" s="259"/>
      <c r="AU70" s="259"/>
      <c r="AV70" s="259"/>
      <c r="AW70" s="100" t="s">
        <v>23</v>
      </c>
      <c r="AX70" s="82"/>
      <c r="AY70" s="82"/>
      <c r="AZ70" s="82"/>
      <c r="BA70" s="82"/>
      <c r="BB70" s="82"/>
      <c r="BC70" s="82"/>
      <c r="BD70" s="82"/>
      <c r="BE70" s="82"/>
      <c r="BF70" s="266"/>
      <c r="BG70" s="266"/>
      <c r="BH70" s="266"/>
      <c r="BI70" s="266"/>
      <c r="BJ70" s="266"/>
      <c r="BK70" s="266"/>
      <c r="BL70" s="266"/>
      <c r="BM70" s="266"/>
      <c r="BN70" s="266"/>
      <c r="BO70" s="266"/>
      <c r="BP70" s="266"/>
      <c r="BQ70" s="266"/>
      <c r="BR70" s="100" t="s">
        <v>24</v>
      </c>
      <c r="BS70" s="82"/>
      <c r="BT70" s="82"/>
      <c r="BU70" s="82"/>
      <c r="BV70" s="82"/>
      <c r="BW70" s="82"/>
      <c r="BX70" s="82"/>
      <c r="BY70" s="82"/>
      <c r="BZ70" s="82"/>
    </row>
    <row r="71" spans="1:78" s="2" customFormat="1" ht="17.100000000000001" customHeight="1">
      <c r="A71" s="82"/>
      <c r="B71" s="82" t="s">
        <v>138</v>
      </c>
      <c r="C71" s="82"/>
      <c r="D71" s="82"/>
      <c r="E71" s="82"/>
      <c r="F71" s="82"/>
      <c r="G71" s="82"/>
      <c r="H71" s="82"/>
      <c r="I71" s="82"/>
      <c r="J71" s="82"/>
      <c r="K71" s="82"/>
      <c r="L71" s="82"/>
      <c r="M71" s="82"/>
      <c r="N71" s="82"/>
      <c r="O71" s="82"/>
      <c r="P71" s="82"/>
      <c r="Q71" s="82"/>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143</v>
      </c>
      <c r="C72" s="82"/>
      <c r="D72" s="82"/>
      <c r="E72" s="82"/>
      <c r="F72" s="82"/>
      <c r="G72" s="82"/>
      <c r="H72" s="82"/>
      <c r="I72" s="82"/>
      <c r="J72" s="82"/>
      <c r="K72" s="82"/>
      <c r="L72" s="82"/>
      <c r="M72" s="82"/>
      <c r="N72" s="82"/>
      <c r="O72" s="82"/>
      <c r="P72" s="82"/>
      <c r="Q72" s="82"/>
      <c r="R72" s="82"/>
      <c r="S72" s="82" t="s">
        <v>21</v>
      </c>
      <c r="T72" s="82"/>
      <c r="U72" s="266"/>
      <c r="V72" s="266"/>
      <c r="W72" s="266"/>
      <c r="X72" s="266"/>
      <c r="Y72" s="100" t="s">
        <v>185</v>
      </c>
      <c r="Z72" s="82"/>
      <c r="AA72" s="82"/>
      <c r="AB72" s="82"/>
      <c r="AC72" s="82"/>
      <c r="AD72" s="82"/>
      <c r="AE72" s="82"/>
      <c r="AF72" s="82"/>
      <c r="AG72" s="82"/>
      <c r="AH72" s="82"/>
      <c r="AI72" s="82" t="s">
        <v>21</v>
      </c>
      <c r="AJ72" s="82"/>
      <c r="AK72" s="266"/>
      <c r="AL72" s="266"/>
      <c r="AM72" s="266"/>
      <c r="AN72" s="266"/>
      <c r="AO72" s="266"/>
      <c r="AP72" s="266"/>
      <c r="AQ72" s="266"/>
      <c r="AR72" s="266"/>
      <c r="AS72" s="266"/>
      <c r="AT72" s="82" t="s">
        <v>25</v>
      </c>
      <c r="AU72" s="82"/>
      <c r="AV72" s="82"/>
      <c r="AW72" s="82"/>
      <c r="AX72" s="100"/>
      <c r="AY72" s="82"/>
      <c r="AZ72" s="82"/>
      <c r="BA72" s="82"/>
      <c r="BB72" s="82"/>
      <c r="BC72" s="82"/>
      <c r="BD72" s="82"/>
      <c r="BE72" s="82"/>
      <c r="BF72" s="266"/>
      <c r="BG72" s="266"/>
      <c r="BH72" s="266"/>
      <c r="BI72" s="266"/>
      <c r="BJ72" s="266"/>
      <c r="BK72" s="266"/>
      <c r="BL72" s="266"/>
      <c r="BM72" s="266"/>
      <c r="BN72" s="266"/>
      <c r="BO72" s="266"/>
      <c r="BP72" s="266"/>
      <c r="BQ72" s="266"/>
      <c r="BR72" s="100" t="s">
        <v>24</v>
      </c>
      <c r="BS72" s="82"/>
      <c r="BT72" s="82"/>
      <c r="BU72" s="82"/>
      <c r="BV72" s="82"/>
      <c r="BW72" s="82"/>
      <c r="BX72" s="82"/>
      <c r="BY72" s="82"/>
      <c r="BZ72" s="82"/>
    </row>
    <row r="73" spans="1:78" s="2" customFormat="1" ht="17.100000000000001" customHeight="1">
      <c r="A73" s="82"/>
      <c r="B73" s="82"/>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144</v>
      </c>
      <c r="C74" s="82"/>
      <c r="D74" s="82"/>
      <c r="E74" s="82"/>
      <c r="F74" s="82"/>
      <c r="G74" s="82"/>
      <c r="H74" s="82"/>
      <c r="I74" s="82"/>
      <c r="J74" s="82"/>
      <c r="K74" s="82"/>
      <c r="L74" s="82"/>
      <c r="M74" s="82"/>
      <c r="N74" s="82"/>
      <c r="O74" s="82"/>
      <c r="P74" s="82"/>
      <c r="Q74" s="82"/>
      <c r="R74" s="263" t="s">
        <v>400</v>
      </c>
      <c r="S74" s="263"/>
      <c r="T74" s="263"/>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145</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146</v>
      </c>
      <c r="C76" s="82"/>
      <c r="D76" s="82"/>
      <c r="E76" s="82"/>
      <c r="F76" s="82"/>
      <c r="G76" s="82"/>
      <c r="H76" s="82"/>
      <c r="I76" s="82"/>
      <c r="J76" s="82"/>
      <c r="K76" s="82"/>
      <c r="L76" s="82"/>
      <c r="M76" s="82"/>
      <c r="N76" s="82"/>
      <c r="O76" s="82"/>
      <c r="P76" s="82"/>
      <c r="Q76" s="82"/>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17.100000000000001" customHeight="1">
      <c r="A77" s="82"/>
      <c r="B77" s="82" t="s">
        <v>205</v>
      </c>
      <c r="C77" s="82"/>
      <c r="D77" s="82"/>
      <c r="E77" s="82"/>
      <c r="F77" s="82"/>
      <c r="G77" s="82"/>
      <c r="H77" s="82"/>
      <c r="I77" s="82"/>
      <c r="J77" s="82"/>
      <c r="K77" s="82"/>
      <c r="L77" s="82"/>
      <c r="M77" s="82"/>
      <c r="N77" s="82"/>
      <c r="O77" s="82"/>
      <c r="P77" s="82"/>
      <c r="Q77" s="82"/>
      <c r="R77" s="82"/>
      <c r="S77" s="82"/>
      <c r="T77" s="82"/>
      <c r="U77" s="82"/>
      <c r="V77" s="82"/>
      <c r="W77" s="82"/>
      <c r="X77" s="82"/>
      <c r="Y77" s="82"/>
      <c r="Z77" s="82"/>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row>
    <row r="78" spans="1:78" s="2" customFormat="1" ht="5.0999999999999996"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row>
    <row r="79" spans="1:78" s="2" customFormat="1" ht="5.0999999999999996"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28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row>
    <row r="81" spans="1:78" s="2" customFormat="1" ht="17.100000000000001" customHeight="1">
      <c r="A81" s="82"/>
      <c r="B81" s="82" t="s">
        <v>142</v>
      </c>
      <c r="C81" s="82"/>
      <c r="D81" s="82"/>
      <c r="E81" s="82"/>
      <c r="F81" s="82"/>
      <c r="G81" s="82"/>
      <c r="H81" s="82"/>
      <c r="I81" s="82"/>
      <c r="J81" s="82"/>
      <c r="K81" s="82"/>
      <c r="L81" s="82"/>
      <c r="M81" s="82"/>
      <c r="N81" s="82"/>
      <c r="O81" s="82"/>
      <c r="P81" s="82"/>
      <c r="Q81" s="82"/>
      <c r="R81" s="82"/>
      <c r="S81" s="82" t="s">
        <v>21</v>
      </c>
      <c r="T81" s="82"/>
      <c r="U81" s="266"/>
      <c r="V81" s="266"/>
      <c r="W81" s="266"/>
      <c r="X81" s="266"/>
      <c r="Y81" s="100" t="s">
        <v>22</v>
      </c>
      <c r="Z81" s="82"/>
      <c r="AA81" s="82"/>
      <c r="AB81" s="82"/>
      <c r="AC81" s="82"/>
      <c r="AD81" s="82"/>
      <c r="AE81" s="82"/>
      <c r="AF81" s="82"/>
      <c r="AG81" s="82"/>
      <c r="AH81" s="82"/>
      <c r="AI81" s="82" t="s">
        <v>21</v>
      </c>
      <c r="AJ81" s="82"/>
      <c r="AK81" s="259"/>
      <c r="AL81" s="259"/>
      <c r="AM81" s="259"/>
      <c r="AN81" s="259"/>
      <c r="AO81" s="259"/>
      <c r="AP81" s="259"/>
      <c r="AQ81" s="259"/>
      <c r="AR81" s="259"/>
      <c r="AS81" s="259"/>
      <c r="AT81" s="259"/>
      <c r="AU81" s="259"/>
      <c r="AV81" s="259"/>
      <c r="AW81" s="100" t="s">
        <v>23</v>
      </c>
      <c r="AX81" s="82"/>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7.100000000000001" customHeight="1">
      <c r="A82" s="82"/>
      <c r="B82" s="82" t="s">
        <v>138</v>
      </c>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143</v>
      </c>
      <c r="C83" s="82"/>
      <c r="D83" s="82"/>
      <c r="E83" s="82"/>
      <c r="F83" s="82"/>
      <c r="G83" s="82"/>
      <c r="H83" s="82"/>
      <c r="I83" s="82"/>
      <c r="J83" s="82"/>
      <c r="K83" s="82"/>
      <c r="L83" s="82"/>
      <c r="M83" s="82"/>
      <c r="N83" s="82"/>
      <c r="O83" s="82"/>
      <c r="P83" s="82"/>
      <c r="Q83" s="82"/>
      <c r="R83" s="82"/>
      <c r="S83" s="82" t="s">
        <v>21</v>
      </c>
      <c r="T83" s="82"/>
      <c r="U83" s="266"/>
      <c r="V83" s="266"/>
      <c r="W83" s="266"/>
      <c r="X83" s="266"/>
      <c r="Y83" s="100" t="s">
        <v>185</v>
      </c>
      <c r="Z83" s="82"/>
      <c r="AA83" s="82"/>
      <c r="AB83" s="82"/>
      <c r="AC83" s="82"/>
      <c r="AD83" s="82"/>
      <c r="AE83" s="82"/>
      <c r="AF83" s="82"/>
      <c r="AG83" s="82"/>
      <c r="AH83" s="82"/>
      <c r="AI83" s="82" t="s">
        <v>21</v>
      </c>
      <c r="AJ83" s="82"/>
      <c r="AK83" s="266"/>
      <c r="AL83" s="266"/>
      <c r="AM83" s="266"/>
      <c r="AN83" s="266"/>
      <c r="AO83" s="266"/>
      <c r="AP83" s="266"/>
      <c r="AQ83" s="266"/>
      <c r="AR83" s="266"/>
      <c r="AS83" s="266"/>
      <c r="AT83" s="82" t="s">
        <v>25</v>
      </c>
      <c r="AU83" s="82"/>
      <c r="AV83" s="82"/>
      <c r="AW83" s="82"/>
      <c r="AX83" s="100"/>
      <c r="AY83" s="82"/>
      <c r="AZ83" s="82"/>
      <c r="BA83" s="82"/>
      <c r="BB83" s="82"/>
      <c r="BC83" s="82"/>
      <c r="BD83" s="82"/>
      <c r="BE83" s="82"/>
      <c r="BF83" s="266"/>
      <c r="BG83" s="266"/>
      <c r="BH83" s="266"/>
      <c r="BI83" s="266"/>
      <c r="BJ83" s="266"/>
      <c r="BK83" s="266"/>
      <c r="BL83" s="266"/>
      <c r="BM83" s="266"/>
      <c r="BN83" s="266"/>
      <c r="BO83" s="266"/>
      <c r="BP83" s="266"/>
      <c r="BQ83" s="266"/>
      <c r="BR83" s="100" t="s">
        <v>24</v>
      </c>
      <c r="BS83" s="82"/>
      <c r="BT83" s="82"/>
      <c r="BU83" s="82"/>
      <c r="BV83" s="82"/>
      <c r="BW83" s="82"/>
      <c r="BX83" s="82"/>
      <c r="BY83" s="82"/>
      <c r="BZ83" s="82"/>
    </row>
    <row r="84" spans="1:78" s="2" customFormat="1" ht="17.100000000000001" customHeight="1">
      <c r="A84" s="82"/>
      <c r="B84" s="82"/>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144</v>
      </c>
      <c r="C85" s="82"/>
      <c r="D85" s="82"/>
      <c r="E85" s="82"/>
      <c r="F85" s="82"/>
      <c r="G85" s="82"/>
      <c r="H85" s="82"/>
      <c r="I85" s="82"/>
      <c r="J85" s="82"/>
      <c r="K85" s="82"/>
      <c r="L85" s="82"/>
      <c r="M85" s="82"/>
      <c r="N85" s="82"/>
      <c r="O85" s="82"/>
      <c r="P85" s="82"/>
      <c r="Q85" s="82"/>
      <c r="R85" s="263" t="s">
        <v>400</v>
      </c>
      <c r="S85" s="263"/>
      <c r="T85" s="263"/>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145</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146</v>
      </c>
      <c r="C87" s="82"/>
      <c r="D87" s="82"/>
      <c r="E87" s="82"/>
      <c r="F87" s="82"/>
      <c r="G87" s="82"/>
      <c r="H87" s="82"/>
      <c r="I87" s="82"/>
      <c r="J87" s="82"/>
      <c r="K87" s="82"/>
      <c r="L87" s="82"/>
      <c r="M87" s="82"/>
      <c r="N87" s="82"/>
      <c r="O87" s="82"/>
      <c r="P87" s="82"/>
      <c r="Q87" s="82"/>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17.100000000000001" customHeight="1">
      <c r="A88" s="82"/>
      <c r="B88" s="82" t="s">
        <v>205</v>
      </c>
      <c r="C88" s="82"/>
      <c r="D88" s="82"/>
      <c r="E88" s="82"/>
      <c r="F88" s="82"/>
      <c r="G88" s="82"/>
      <c r="H88" s="82"/>
      <c r="I88" s="82"/>
      <c r="J88" s="82"/>
      <c r="K88" s="82"/>
      <c r="L88" s="82"/>
      <c r="M88" s="82"/>
      <c r="N88" s="82"/>
      <c r="O88" s="82"/>
      <c r="P88" s="82"/>
      <c r="Q88" s="82"/>
      <c r="R88" s="82"/>
      <c r="S88" s="82"/>
      <c r="T88" s="82"/>
      <c r="U88" s="82"/>
      <c r="V88" s="82"/>
      <c r="W88" s="82"/>
      <c r="X88" s="82"/>
      <c r="Y88" s="82"/>
      <c r="Z88" s="82"/>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78" s="2" customFormat="1" ht="5.0999999999999996"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row>
    <row r="90" spans="1:78" s="2" customFormat="1" ht="5.0999999999999996"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7.100000000000001"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7.100000000000001"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7.100000000000001"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s="2" customFormat="1" ht="5.099999999999999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row r="100" spans="1:78" s="2" customFormat="1" ht="5.0999999999999996"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row>
    <row r="101" spans="1:78" s="2" customFormat="1" ht="17.100000000000001" customHeight="1">
      <c r="A101" s="82"/>
      <c r="B101" s="82" t="s">
        <v>142</v>
      </c>
      <c r="C101" s="82"/>
      <c r="D101" s="82"/>
      <c r="E101" s="82"/>
      <c r="F101" s="82"/>
      <c r="G101" s="82"/>
      <c r="H101" s="82"/>
      <c r="I101" s="82"/>
      <c r="J101" s="82"/>
      <c r="K101" s="82"/>
      <c r="L101" s="82"/>
      <c r="M101" s="82"/>
      <c r="N101" s="82"/>
      <c r="O101" s="82"/>
      <c r="P101" s="82"/>
      <c r="Q101" s="82"/>
      <c r="R101" s="82"/>
      <c r="S101" s="82" t="s">
        <v>21</v>
      </c>
      <c r="T101" s="82"/>
      <c r="U101" s="266"/>
      <c r="V101" s="266"/>
      <c r="W101" s="266"/>
      <c r="X101" s="266"/>
      <c r="Y101" s="100" t="s">
        <v>22</v>
      </c>
      <c r="Z101" s="82"/>
      <c r="AA101" s="82"/>
      <c r="AB101" s="82"/>
      <c r="AC101" s="82"/>
      <c r="AD101" s="82"/>
      <c r="AE101" s="82"/>
      <c r="AF101" s="82"/>
      <c r="AG101" s="82"/>
      <c r="AH101" s="82"/>
      <c r="AI101" s="82" t="s">
        <v>21</v>
      </c>
      <c r="AJ101" s="82"/>
      <c r="AK101" s="259"/>
      <c r="AL101" s="259"/>
      <c r="AM101" s="259"/>
      <c r="AN101" s="259"/>
      <c r="AO101" s="259"/>
      <c r="AP101" s="259"/>
      <c r="AQ101" s="259"/>
      <c r="AR101" s="259"/>
      <c r="AS101" s="259"/>
      <c r="AT101" s="259"/>
      <c r="AU101" s="259"/>
      <c r="AV101" s="259"/>
      <c r="AW101" s="100" t="s">
        <v>23</v>
      </c>
      <c r="AX101" s="82"/>
      <c r="AY101" s="82"/>
      <c r="AZ101" s="82"/>
      <c r="BA101" s="82"/>
      <c r="BB101" s="82"/>
      <c r="BC101" s="82"/>
      <c r="BD101" s="82"/>
      <c r="BE101" s="82"/>
      <c r="BF101" s="266"/>
      <c r="BG101" s="266"/>
      <c r="BH101" s="266"/>
      <c r="BI101" s="266"/>
      <c r="BJ101" s="266"/>
      <c r="BK101" s="266"/>
      <c r="BL101" s="266"/>
      <c r="BM101" s="266"/>
      <c r="BN101" s="266"/>
      <c r="BO101" s="266"/>
      <c r="BP101" s="266"/>
      <c r="BQ101" s="266"/>
      <c r="BR101" s="100" t="s">
        <v>24</v>
      </c>
      <c r="BS101" s="82"/>
      <c r="BT101" s="82"/>
      <c r="BU101" s="82"/>
      <c r="BV101" s="82"/>
      <c r="BW101" s="82"/>
      <c r="BX101" s="82"/>
      <c r="BY101" s="82"/>
      <c r="BZ101" s="82"/>
    </row>
    <row r="102" spans="1:78" s="2" customFormat="1" ht="17.100000000000001" customHeight="1">
      <c r="A102" s="82"/>
      <c r="B102" s="82" t="s">
        <v>138</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row>
    <row r="103" spans="1:78" s="2" customFormat="1" ht="17.100000000000001" customHeight="1">
      <c r="A103" s="82"/>
      <c r="B103" s="82" t="s">
        <v>143</v>
      </c>
      <c r="C103" s="82"/>
      <c r="D103" s="82"/>
      <c r="E103" s="82"/>
      <c r="F103" s="82"/>
      <c r="G103" s="82"/>
      <c r="H103" s="82"/>
      <c r="I103" s="82"/>
      <c r="J103" s="82"/>
      <c r="K103" s="82"/>
      <c r="L103" s="82"/>
      <c r="M103" s="82"/>
      <c r="N103" s="82"/>
      <c r="O103" s="82"/>
      <c r="P103" s="82"/>
      <c r="Q103" s="82"/>
      <c r="R103" s="82"/>
      <c r="S103" s="82" t="s">
        <v>21</v>
      </c>
      <c r="T103" s="82"/>
      <c r="U103" s="266"/>
      <c r="V103" s="266"/>
      <c r="W103" s="266"/>
      <c r="X103" s="266"/>
      <c r="Y103" s="100" t="s">
        <v>185</v>
      </c>
      <c r="Z103" s="82"/>
      <c r="AA103" s="82"/>
      <c r="AB103" s="82"/>
      <c r="AC103" s="82"/>
      <c r="AD103" s="82"/>
      <c r="AE103" s="82"/>
      <c r="AF103" s="82"/>
      <c r="AG103" s="82"/>
      <c r="AH103" s="82"/>
      <c r="AI103" s="82" t="s">
        <v>21</v>
      </c>
      <c r="AJ103" s="82"/>
      <c r="AK103" s="266"/>
      <c r="AL103" s="266"/>
      <c r="AM103" s="266"/>
      <c r="AN103" s="266"/>
      <c r="AO103" s="266"/>
      <c r="AP103" s="266"/>
      <c r="AQ103" s="266"/>
      <c r="AR103" s="266"/>
      <c r="AS103" s="266"/>
      <c r="AT103" s="82" t="s">
        <v>25</v>
      </c>
      <c r="AU103" s="82"/>
      <c r="AV103" s="82"/>
      <c r="AW103" s="82"/>
      <c r="AX103" s="100"/>
      <c r="AY103" s="82"/>
      <c r="AZ103" s="82"/>
      <c r="BA103" s="82"/>
      <c r="BB103" s="82"/>
      <c r="BC103" s="82"/>
      <c r="BD103" s="82"/>
      <c r="BE103" s="82"/>
      <c r="BF103" s="266"/>
      <c r="BG103" s="266"/>
      <c r="BH103" s="266"/>
      <c r="BI103" s="266"/>
      <c r="BJ103" s="266"/>
      <c r="BK103" s="266"/>
      <c r="BL103" s="266"/>
      <c r="BM103" s="266"/>
      <c r="BN103" s="266"/>
      <c r="BO103" s="266"/>
      <c r="BP103" s="266"/>
      <c r="BQ103" s="266"/>
      <c r="BR103" s="100" t="s">
        <v>24</v>
      </c>
      <c r="BS103" s="82"/>
      <c r="BT103" s="82"/>
      <c r="BU103" s="82"/>
      <c r="BV103" s="82"/>
      <c r="BW103" s="82"/>
      <c r="BX103" s="82"/>
      <c r="BY103" s="82"/>
      <c r="BZ103" s="82"/>
    </row>
    <row r="104" spans="1:78" s="2" customFormat="1" ht="17.100000000000001"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144</v>
      </c>
      <c r="C105" s="82"/>
      <c r="D105" s="82"/>
      <c r="E105" s="82"/>
      <c r="F105" s="82"/>
      <c r="G105" s="82"/>
      <c r="H105" s="82"/>
      <c r="I105" s="82"/>
      <c r="J105" s="82"/>
      <c r="K105" s="82"/>
      <c r="L105" s="82"/>
      <c r="M105" s="82"/>
      <c r="N105" s="82"/>
      <c r="O105" s="82"/>
      <c r="P105" s="82"/>
      <c r="Q105" s="82"/>
      <c r="R105" s="263" t="s">
        <v>400</v>
      </c>
      <c r="S105" s="263"/>
      <c r="T105" s="263"/>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145</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146</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17.100000000000001" customHeight="1">
      <c r="A108" s="82"/>
      <c r="B108" s="82" t="s">
        <v>205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row>
    <row r="109" spans="1:78" s="2" customFormat="1" ht="5.0999999999999996" customHeight="1">
      <c r="A109" s="86"/>
      <c r="B109" s="86"/>
      <c r="C109" s="86"/>
      <c r="D109" s="86"/>
      <c r="E109" s="86"/>
      <c r="F109" s="86"/>
      <c r="G109" s="86"/>
      <c r="H109" s="86"/>
      <c r="I109" s="86"/>
      <c r="J109" s="86"/>
      <c r="K109" s="86"/>
      <c r="L109" s="86"/>
      <c r="M109" s="86"/>
      <c r="N109" s="86"/>
      <c r="O109" s="86"/>
      <c r="P109" s="86"/>
      <c r="Q109" s="86"/>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row>
    <row r="110" spans="1:78" s="2" customFormat="1" ht="5.0999999999999996"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row r="111" spans="1:78" s="2" customFormat="1" ht="17.100000000000001" customHeight="1">
      <c r="A111" s="82"/>
      <c r="B111" s="82" t="s">
        <v>206</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113"/>
      <c r="B112" s="82" t="s">
        <v>207</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259" t="s">
        <v>35</v>
      </c>
      <c r="C113" s="259"/>
      <c r="D113" s="82"/>
      <c r="E113" s="82" t="s">
        <v>381</v>
      </c>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208</v>
      </c>
      <c r="C114" s="82"/>
      <c r="D114" s="82"/>
      <c r="E114" s="82"/>
      <c r="F114" s="82"/>
      <c r="G114" s="82"/>
      <c r="H114" s="82"/>
      <c r="I114" s="82"/>
      <c r="J114" s="82"/>
      <c r="K114" s="82"/>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82" t="s">
        <v>382</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t="s">
        <v>114</v>
      </c>
      <c r="AD115" s="82"/>
      <c r="AE115" s="82"/>
      <c r="AF115" s="259"/>
      <c r="AG115" s="259"/>
      <c r="AH115" s="259"/>
      <c r="AI115" s="259"/>
      <c r="AJ115" s="259"/>
      <c r="AK115" s="259"/>
      <c r="AL115" s="259"/>
      <c r="AM115" s="259"/>
      <c r="AN115" s="259"/>
      <c r="AO115" s="259"/>
      <c r="AP115" s="259"/>
      <c r="AQ115" s="82" t="s">
        <v>24</v>
      </c>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259" t="s">
        <v>35</v>
      </c>
      <c r="C116" s="259"/>
      <c r="D116" s="82"/>
      <c r="E116" s="82" t="s">
        <v>383</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208</v>
      </c>
      <c r="C117" s="82"/>
      <c r="D117" s="82"/>
      <c r="E117" s="82"/>
      <c r="F117" s="82"/>
      <c r="G117" s="82"/>
      <c r="H117" s="82"/>
      <c r="I117" s="82"/>
      <c r="J117" s="82"/>
      <c r="K117" s="82"/>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82" t="s">
        <v>382</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t="s">
        <v>114</v>
      </c>
      <c r="AD118" s="82"/>
      <c r="AE118" s="82"/>
      <c r="AF118" s="259"/>
      <c r="AG118" s="259"/>
      <c r="AH118" s="259"/>
      <c r="AI118" s="259"/>
      <c r="AJ118" s="259"/>
      <c r="AK118" s="259"/>
      <c r="AL118" s="259"/>
      <c r="AM118" s="259"/>
      <c r="AN118" s="259"/>
      <c r="AO118" s="259"/>
      <c r="AP118" s="259"/>
      <c r="AQ118" s="82" t="s">
        <v>24</v>
      </c>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row>
    <row r="119" spans="1:78" s="2" customFormat="1" ht="17.100000000000001" customHeight="1">
      <c r="A119" s="82"/>
      <c r="B119" s="259" t="s">
        <v>35</v>
      </c>
      <c r="C119" s="259"/>
      <c r="D119" s="82"/>
      <c r="E119" s="82" t="s">
        <v>384</v>
      </c>
      <c r="F119" s="82"/>
      <c r="G119" s="82"/>
      <c r="H119" s="82"/>
      <c r="I119" s="82"/>
      <c r="J119" s="82"/>
      <c r="K119" s="82"/>
      <c r="L119" s="82"/>
      <c r="M119" s="82"/>
      <c r="N119" s="82"/>
      <c r="O119" s="82"/>
      <c r="P119" s="82"/>
      <c r="Q119" s="82"/>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208</v>
      </c>
      <c r="C120" s="82"/>
      <c r="D120" s="82"/>
      <c r="E120" s="82"/>
      <c r="F120" s="82"/>
      <c r="G120" s="82"/>
      <c r="H120" s="82"/>
      <c r="I120" s="82"/>
      <c r="J120" s="82"/>
      <c r="K120" s="82"/>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row>
    <row r="121" spans="1:78" s="2" customFormat="1" ht="17.100000000000001" customHeight="1">
      <c r="A121" s="82"/>
      <c r="B121" s="82" t="s">
        <v>339</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t="s">
        <v>114</v>
      </c>
      <c r="AD121" s="82"/>
      <c r="AE121" s="82"/>
      <c r="AF121" s="259"/>
      <c r="AG121" s="259"/>
      <c r="AH121" s="259"/>
      <c r="AI121" s="259"/>
      <c r="AJ121" s="259"/>
      <c r="AK121" s="259"/>
      <c r="AL121" s="259"/>
      <c r="AM121" s="259"/>
      <c r="AN121" s="259"/>
      <c r="AO121" s="259"/>
      <c r="AP121" s="259"/>
      <c r="AQ121" s="82" t="s">
        <v>24</v>
      </c>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row>
    <row r="122" spans="1:78" s="2" customFormat="1" ht="17.100000000000001" customHeight="1">
      <c r="A122" s="82"/>
      <c r="B122" s="82" t="s">
        <v>208</v>
      </c>
      <c r="C122" s="82"/>
      <c r="D122" s="82"/>
      <c r="E122" s="82"/>
      <c r="F122" s="82"/>
      <c r="G122" s="82"/>
      <c r="H122" s="82"/>
      <c r="I122" s="82"/>
      <c r="J122" s="82"/>
      <c r="K122" s="82"/>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row>
    <row r="123" spans="1:78" s="2" customFormat="1" ht="17.100000000000001" customHeight="1">
      <c r="A123" s="82"/>
      <c r="B123" s="82" t="s">
        <v>339</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t="s">
        <v>114</v>
      </c>
      <c r="AD123" s="82"/>
      <c r="AE123" s="82"/>
      <c r="AF123" s="259"/>
      <c r="AG123" s="259"/>
      <c r="AH123" s="259"/>
      <c r="AI123" s="259"/>
      <c r="AJ123" s="259"/>
      <c r="AK123" s="259"/>
      <c r="AL123" s="259"/>
      <c r="AM123" s="259"/>
      <c r="AN123" s="259"/>
      <c r="AO123" s="259"/>
      <c r="AP123" s="259"/>
      <c r="AQ123" s="82" t="s">
        <v>24</v>
      </c>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row>
    <row r="124" spans="1:78" s="2" customFormat="1" ht="17.100000000000001" customHeight="1">
      <c r="A124" s="82"/>
      <c r="B124" s="82" t="s">
        <v>208</v>
      </c>
      <c r="C124" s="82"/>
      <c r="D124" s="82"/>
      <c r="E124" s="82"/>
      <c r="F124" s="82"/>
      <c r="G124" s="82"/>
      <c r="H124" s="82"/>
      <c r="I124" s="82"/>
      <c r="J124" s="82"/>
      <c r="K124" s="82"/>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row>
    <row r="125" spans="1:78" s="2" customFormat="1" ht="17.100000000000001" customHeight="1">
      <c r="A125" s="82"/>
      <c r="B125" s="82" t="s">
        <v>339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t="s">
        <v>114</v>
      </c>
      <c r="AD125" s="82"/>
      <c r="AE125" s="82"/>
      <c r="AF125" s="259"/>
      <c r="AG125" s="259"/>
      <c r="AH125" s="259"/>
      <c r="AI125" s="259"/>
      <c r="AJ125" s="259"/>
      <c r="AK125" s="259"/>
      <c r="AL125" s="259"/>
      <c r="AM125" s="259"/>
      <c r="AN125" s="259"/>
      <c r="AO125" s="259"/>
      <c r="AP125" s="259"/>
      <c r="AQ125" s="82" t="s">
        <v>24</v>
      </c>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2" customFormat="1" ht="17.100000000000001" customHeight="1">
      <c r="A126" s="82"/>
      <c r="B126" s="259" t="s">
        <v>35</v>
      </c>
      <c r="C126" s="259"/>
      <c r="D126" s="82"/>
      <c r="E126" s="82" t="s">
        <v>385</v>
      </c>
      <c r="F126" s="82"/>
      <c r="G126" s="82"/>
      <c r="H126" s="82"/>
      <c r="I126" s="82"/>
      <c r="J126" s="82"/>
      <c r="K126" s="82"/>
      <c r="L126" s="82"/>
      <c r="M126" s="82"/>
      <c r="N126" s="82"/>
      <c r="O126" s="82"/>
      <c r="P126" s="82"/>
      <c r="Q126" s="82"/>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208</v>
      </c>
      <c r="C127" s="82"/>
      <c r="D127" s="82"/>
      <c r="E127" s="82"/>
      <c r="F127" s="82"/>
      <c r="G127" s="82"/>
      <c r="H127" s="82"/>
      <c r="I127" s="82"/>
      <c r="J127" s="82"/>
      <c r="K127" s="82"/>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7.100000000000001" customHeight="1">
      <c r="A128" s="82"/>
      <c r="B128" s="82" t="s">
        <v>339</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t="s">
        <v>114</v>
      </c>
      <c r="AD128" s="82"/>
      <c r="AE128" s="82"/>
      <c r="AF128" s="259"/>
      <c r="AG128" s="259"/>
      <c r="AH128" s="259"/>
      <c r="AI128" s="259"/>
      <c r="AJ128" s="259"/>
      <c r="AK128" s="259"/>
      <c r="AL128" s="259"/>
      <c r="AM128" s="259"/>
      <c r="AN128" s="259"/>
      <c r="AO128" s="259"/>
      <c r="AP128" s="259"/>
      <c r="AQ128" s="82" t="s">
        <v>24</v>
      </c>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row>
    <row r="129" spans="1:78" s="2" customFormat="1" ht="17.100000000000001" customHeight="1">
      <c r="A129" s="82"/>
      <c r="B129" s="82" t="s">
        <v>208</v>
      </c>
      <c r="C129" s="82"/>
      <c r="D129" s="82"/>
      <c r="E129" s="82"/>
      <c r="F129" s="82"/>
      <c r="G129" s="82"/>
      <c r="H129" s="82"/>
      <c r="I129" s="82"/>
      <c r="J129" s="82"/>
      <c r="K129" s="82"/>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row>
    <row r="130" spans="1:78" s="2" customFormat="1" ht="17.100000000000001" customHeight="1">
      <c r="A130" s="82"/>
      <c r="B130" s="82" t="s">
        <v>339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t="s">
        <v>114</v>
      </c>
      <c r="AD130" s="82"/>
      <c r="AE130" s="82"/>
      <c r="AF130" s="259"/>
      <c r="AG130" s="259"/>
      <c r="AH130" s="259"/>
      <c r="AI130" s="259"/>
      <c r="AJ130" s="259"/>
      <c r="AK130" s="259"/>
      <c r="AL130" s="259"/>
      <c r="AM130" s="259"/>
      <c r="AN130" s="259"/>
      <c r="AO130" s="259"/>
      <c r="AP130" s="259"/>
      <c r="AQ130" s="82" t="s">
        <v>24</v>
      </c>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row>
    <row r="131" spans="1:78" s="2" customFormat="1" ht="17.100000000000001" customHeight="1">
      <c r="A131" s="82"/>
      <c r="B131" s="82" t="s">
        <v>208</v>
      </c>
      <c r="C131" s="82"/>
      <c r="D131" s="82"/>
      <c r="E131" s="82"/>
      <c r="F131" s="82"/>
      <c r="G131" s="82"/>
      <c r="H131" s="82"/>
      <c r="I131" s="82"/>
      <c r="J131" s="82"/>
      <c r="K131" s="82"/>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row>
    <row r="132" spans="1:78" s="2" customFormat="1" ht="17.100000000000001" customHeight="1">
      <c r="A132" s="82"/>
      <c r="B132" s="82" t="s">
        <v>339</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t="s">
        <v>114</v>
      </c>
      <c r="AD132" s="82"/>
      <c r="AE132" s="82"/>
      <c r="AF132" s="259"/>
      <c r="AG132" s="259"/>
      <c r="AH132" s="259"/>
      <c r="AI132" s="259"/>
      <c r="AJ132" s="259"/>
      <c r="AK132" s="259"/>
      <c r="AL132" s="259"/>
      <c r="AM132" s="259"/>
      <c r="AN132" s="259"/>
      <c r="AO132" s="259"/>
      <c r="AP132" s="259"/>
      <c r="AQ132" s="82" t="s">
        <v>24</v>
      </c>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row>
    <row r="133" spans="1:78" s="2" customFormat="1" ht="5.0999999999999996" customHeight="1">
      <c r="A133" s="86"/>
      <c r="B133" s="86"/>
      <c r="C133" s="86"/>
      <c r="D133" s="86"/>
      <c r="E133" s="86"/>
      <c r="F133" s="86"/>
      <c r="G133" s="86"/>
      <c r="H133" s="86"/>
      <c r="I133" s="86"/>
      <c r="J133" s="86"/>
      <c r="K133" s="86"/>
      <c r="L133" s="86"/>
      <c r="M133" s="86"/>
      <c r="N133" s="86"/>
      <c r="O133" s="86"/>
      <c r="P133" s="86"/>
      <c r="Q133" s="86"/>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row>
    <row r="134" spans="1:78" s="2" customFormat="1" ht="5.0999999999999996" customHeight="1">
      <c r="A134" s="82"/>
      <c r="B134" s="82"/>
      <c r="C134" s="82"/>
      <c r="D134" s="82"/>
      <c r="E134" s="82"/>
      <c r="F134" s="82"/>
      <c r="G134" s="82"/>
      <c r="H134" s="82"/>
      <c r="I134" s="82"/>
      <c r="J134" s="82"/>
      <c r="K134" s="82"/>
      <c r="L134" s="82"/>
      <c r="M134" s="82"/>
      <c r="N134" s="82"/>
      <c r="O134" s="82"/>
      <c r="P134" s="82"/>
      <c r="Q134" s="8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7.100000000000001" customHeight="1">
      <c r="A135" s="82" t="s">
        <v>198</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199</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row>
    <row r="137" spans="1:78" s="2" customFormat="1" ht="17.100000000000001" customHeight="1">
      <c r="A137" s="82"/>
      <c r="B137" s="82" t="s">
        <v>147</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148</v>
      </c>
      <c r="C138" s="82"/>
      <c r="D138" s="82"/>
      <c r="E138" s="82"/>
      <c r="F138" s="82"/>
      <c r="G138" s="82"/>
      <c r="H138" s="82"/>
      <c r="I138" s="82"/>
      <c r="J138" s="82"/>
      <c r="K138" s="82"/>
      <c r="L138" s="82"/>
      <c r="M138" s="82"/>
      <c r="N138" s="82"/>
      <c r="O138" s="82"/>
      <c r="P138" s="82"/>
      <c r="Q138" s="82"/>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139</v>
      </c>
      <c r="C139" s="82"/>
      <c r="D139" s="82"/>
      <c r="E139" s="82"/>
      <c r="F139" s="82"/>
      <c r="G139" s="82"/>
      <c r="H139" s="82"/>
      <c r="I139" s="82"/>
      <c r="J139" s="82"/>
      <c r="K139" s="82"/>
      <c r="L139" s="82"/>
      <c r="M139" s="82"/>
      <c r="N139" s="82"/>
      <c r="O139" s="82"/>
      <c r="P139" s="82"/>
      <c r="Q139" s="82"/>
      <c r="R139" s="263" t="s">
        <v>400</v>
      </c>
      <c r="S139" s="263"/>
      <c r="T139" s="263"/>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149</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141</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187</v>
      </c>
      <c r="C142" s="82"/>
      <c r="D142" s="82"/>
      <c r="E142" s="82"/>
      <c r="F142" s="82"/>
      <c r="G142" s="82"/>
      <c r="H142" s="82"/>
      <c r="I142" s="82"/>
      <c r="J142" s="82"/>
      <c r="K142" s="82"/>
      <c r="L142" s="82"/>
      <c r="M142" s="82"/>
      <c r="N142" s="82"/>
      <c r="O142" s="82"/>
      <c r="P142" s="82"/>
      <c r="Q142" s="82"/>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row>
    <row r="143" spans="1:78" s="2" customFormat="1" ht="17.100000000000001" customHeight="1">
      <c r="A143" s="82"/>
      <c r="B143" s="82" t="s">
        <v>186</v>
      </c>
      <c r="C143" s="82"/>
      <c r="D143" s="82"/>
      <c r="E143" s="82"/>
      <c r="F143" s="82"/>
      <c r="G143" s="82"/>
      <c r="H143" s="82"/>
      <c r="I143" s="82"/>
      <c r="J143" s="82"/>
      <c r="K143" s="82"/>
      <c r="L143" s="82"/>
      <c r="M143" s="82"/>
      <c r="N143" s="82"/>
      <c r="O143" s="82"/>
      <c r="P143" s="82"/>
      <c r="Q143" s="82"/>
      <c r="R143" s="100"/>
      <c r="S143" s="100"/>
      <c r="T143" s="100"/>
      <c r="U143" s="82"/>
      <c r="V143" s="82"/>
      <c r="W143" s="82"/>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row>
    <row r="144" spans="1:78" s="2" customFormat="1" ht="5.0999999999999996" customHeight="1">
      <c r="A144" s="86"/>
      <c r="B144" s="86"/>
      <c r="C144" s="86"/>
      <c r="D144" s="86"/>
      <c r="E144" s="86"/>
      <c r="F144" s="86"/>
      <c r="G144" s="86"/>
      <c r="H144" s="86"/>
      <c r="I144" s="86"/>
      <c r="J144" s="86"/>
      <c r="K144" s="86"/>
      <c r="L144" s="86"/>
      <c r="M144" s="86"/>
      <c r="N144" s="86"/>
      <c r="O144" s="86"/>
      <c r="P144" s="86"/>
      <c r="Q144" s="86"/>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row>
    <row r="145" spans="1:78" s="2" customFormat="1" ht="5.0999999999999996"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row>
    <row r="146" spans="1:78" s="2" customFormat="1" ht="17.100000000000001" customHeight="1">
      <c r="A146" s="82"/>
      <c r="B146" s="82" t="s">
        <v>200</v>
      </c>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row>
    <row r="147" spans="1:78" s="2" customFormat="1" ht="17.100000000000001" customHeight="1">
      <c r="A147" s="82"/>
      <c r="B147" s="82" t="s">
        <v>147</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148</v>
      </c>
      <c r="C148" s="82"/>
      <c r="D148" s="82"/>
      <c r="E148" s="82"/>
      <c r="F148" s="82"/>
      <c r="G148" s="82"/>
      <c r="H148" s="82"/>
      <c r="I148" s="82"/>
      <c r="J148" s="82"/>
      <c r="K148" s="82"/>
      <c r="L148" s="82"/>
      <c r="M148" s="82"/>
      <c r="N148" s="82"/>
      <c r="O148" s="82"/>
      <c r="P148" s="82"/>
      <c r="Q148" s="82"/>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139</v>
      </c>
      <c r="C149" s="82"/>
      <c r="D149" s="82"/>
      <c r="E149" s="82"/>
      <c r="F149" s="82"/>
      <c r="G149" s="82"/>
      <c r="H149" s="82"/>
      <c r="I149" s="82"/>
      <c r="J149" s="82"/>
      <c r="K149" s="82"/>
      <c r="L149" s="82"/>
      <c r="M149" s="82"/>
      <c r="N149" s="82"/>
      <c r="O149" s="82"/>
      <c r="P149" s="82"/>
      <c r="Q149" s="82"/>
      <c r="R149" s="263" t="s">
        <v>400</v>
      </c>
      <c r="S149" s="263"/>
      <c r="T149" s="263"/>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149</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141</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187</v>
      </c>
      <c r="C152" s="82"/>
      <c r="D152" s="82"/>
      <c r="E152" s="82"/>
      <c r="F152" s="82"/>
      <c r="G152" s="82"/>
      <c r="H152" s="82"/>
      <c r="I152" s="82"/>
      <c r="J152" s="82"/>
      <c r="K152" s="82"/>
      <c r="L152" s="82"/>
      <c r="M152" s="82"/>
      <c r="N152" s="82"/>
      <c r="O152" s="82"/>
      <c r="P152" s="82"/>
      <c r="Q152" s="82"/>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row>
    <row r="153" spans="1:78" s="2" customFormat="1" ht="17.100000000000001" customHeight="1">
      <c r="A153" s="82"/>
      <c r="B153" s="82" t="s">
        <v>186</v>
      </c>
      <c r="C153" s="82"/>
      <c r="D153" s="82"/>
      <c r="E153" s="82"/>
      <c r="F153" s="82"/>
      <c r="G153" s="82"/>
      <c r="H153" s="82"/>
      <c r="I153" s="82"/>
      <c r="J153" s="82"/>
      <c r="K153" s="82"/>
      <c r="L153" s="82"/>
      <c r="M153" s="82"/>
      <c r="N153" s="82"/>
      <c r="O153" s="82"/>
      <c r="P153" s="82"/>
      <c r="Q153" s="82"/>
      <c r="R153" s="100"/>
      <c r="S153" s="100"/>
      <c r="T153" s="100"/>
      <c r="U153" s="82"/>
      <c r="V153" s="82"/>
      <c r="W153" s="82"/>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row>
    <row r="154" spans="1:78" s="2" customFormat="1" ht="5.0999999999999996" customHeight="1">
      <c r="A154" s="86"/>
      <c r="B154" s="86"/>
      <c r="C154" s="86"/>
      <c r="D154" s="86"/>
      <c r="E154" s="86"/>
      <c r="F154" s="86"/>
      <c r="G154" s="86"/>
      <c r="H154" s="86"/>
      <c r="I154" s="86"/>
      <c r="J154" s="86"/>
      <c r="K154" s="86"/>
      <c r="L154" s="86"/>
      <c r="M154" s="86"/>
      <c r="N154" s="86"/>
      <c r="O154" s="86"/>
      <c r="P154" s="86"/>
      <c r="Q154" s="86"/>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row>
    <row r="155" spans="1:78" s="2" customFormat="1" ht="5.0999999999999996"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row>
    <row r="156" spans="1:78" s="2" customFormat="1" ht="17.100000000000001" customHeight="1">
      <c r="A156" s="82"/>
      <c r="B156" s="82" t="s">
        <v>147</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148</v>
      </c>
      <c r="C157" s="82"/>
      <c r="D157" s="82"/>
      <c r="E157" s="82"/>
      <c r="F157" s="82"/>
      <c r="G157" s="82"/>
      <c r="H157" s="82"/>
      <c r="I157" s="82"/>
      <c r="J157" s="82"/>
      <c r="K157" s="82"/>
      <c r="L157" s="82"/>
      <c r="M157" s="82"/>
      <c r="N157" s="82"/>
      <c r="O157" s="82"/>
      <c r="P157" s="82"/>
      <c r="Q157" s="82"/>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139</v>
      </c>
      <c r="C158" s="82"/>
      <c r="D158" s="82"/>
      <c r="E158" s="82"/>
      <c r="F158" s="82"/>
      <c r="G158" s="82"/>
      <c r="H158" s="82"/>
      <c r="I158" s="82"/>
      <c r="J158" s="82"/>
      <c r="K158" s="82"/>
      <c r="L158" s="82"/>
      <c r="M158" s="82"/>
      <c r="N158" s="82"/>
      <c r="O158" s="82"/>
      <c r="P158" s="82"/>
      <c r="Q158" s="82"/>
      <c r="R158" s="263" t="s">
        <v>400</v>
      </c>
      <c r="S158" s="263"/>
      <c r="T158" s="263"/>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149</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141</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187</v>
      </c>
      <c r="C161" s="82"/>
      <c r="D161" s="82"/>
      <c r="E161" s="82"/>
      <c r="F161" s="82"/>
      <c r="G161" s="82"/>
      <c r="H161" s="82"/>
      <c r="I161" s="82"/>
      <c r="J161" s="82"/>
      <c r="K161" s="82"/>
      <c r="L161" s="82"/>
      <c r="M161" s="82"/>
      <c r="N161" s="82"/>
      <c r="O161" s="82"/>
      <c r="P161" s="82"/>
      <c r="Q161" s="82"/>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row>
    <row r="162" spans="1:78" s="2" customFormat="1" ht="17.100000000000001" customHeight="1">
      <c r="A162" s="82"/>
      <c r="B162" s="82" t="s">
        <v>186</v>
      </c>
      <c r="C162" s="82"/>
      <c r="D162" s="82"/>
      <c r="E162" s="82"/>
      <c r="F162" s="82"/>
      <c r="G162" s="82"/>
      <c r="H162" s="82"/>
      <c r="I162" s="82"/>
      <c r="J162" s="82"/>
      <c r="K162" s="82"/>
      <c r="L162" s="82"/>
      <c r="M162" s="82"/>
      <c r="N162" s="82"/>
      <c r="O162" s="82"/>
      <c r="P162" s="82"/>
      <c r="Q162" s="82"/>
      <c r="R162" s="100"/>
      <c r="S162" s="100"/>
      <c r="T162" s="100"/>
      <c r="U162" s="82"/>
      <c r="V162" s="82"/>
      <c r="W162" s="82"/>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row>
    <row r="163" spans="1:78" s="2" customFormat="1" ht="4.5" customHeight="1">
      <c r="A163" s="86"/>
      <c r="B163" s="86"/>
      <c r="C163" s="86"/>
      <c r="D163" s="86"/>
      <c r="E163" s="86"/>
      <c r="F163" s="86"/>
      <c r="G163" s="86"/>
      <c r="H163" s="86"/>
      <c r="I163" s="86"/>
      <c r="J163" s="86"/>
      <c r="K163" s="86"/>
      <c r="L163" s="86"/>
      <c r="M163" s="86"/>
      <c r="N163" s="86"/>
      <c r="O163" s="86"/>
      <c r="P163" s="86"/>
      <c r="Q163" s="86"/>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row>
    <row r="164" spans="1:78" s="2" customFormat="1" ht="4.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row>
    <row r="165" spans="1:78" s="2" customFormat="1" ht="17.100000000000001" customHeight="1">
      <c r="A165" s="82"/>
      <c r="B165" s="82" t="s">
        <v>147</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148</v>
      </c>
      <c r="C166" s="82"/>
      <c r="D166" s="82"/>
      <c r="E166" s="82"/>
      <c r="F166" s="82"/>
      <c r="G166" s="82"/>
      <c r="H166" s="82"/>
      <c r="I166" s="82"/>
      <c r="J166" s="82"/>
      <c r="K166" s="82"/>
      <c r="L166" s="82"/>
      <c r="M166" s="82"/>
      <c r="N166" s="82"/>
      <c r="O166" s="82"/>
      <c r="P166" s="82"/>
      <c r="Q166" s="82"/>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139</v>
      </c>
      <c r="C167" s="82"/>
      <c r="D167" s="82"/>
      <c r="E167" s="82"/>
      <c r="F167" s="82"/>
      <c r="G167" s="82"/>
      <c r="H167" s="82"/>
      <c r="I167" s="82"/>
      <c r="J167" s="82"/>
      <c r="K167" s="82"/>
      <c r="L167" s="82"/>
      <c r="M167" s="82"/>
      <c r="N167" s="82"/>
      <c r="O167" s="82"/>
      <c r="P167" s="82"/>
      <c r="Q167" s="82"/>
      <c r="R167" s="263" t="s">
        <v>400</v>
      </c>
      <c r="S167" s="263"/>
      <c r="T167" s="263"/>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149</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141</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187</v>
      </c>
      <c r="C170" s="82"/>
      <c r="D170" s="82"/>
      <c r="E170" s="82"/>
      <c r="F170" s="82"/>
      <c r="G170" s="82"/>
      <c r="H170" s="82"/>
      <c r="I170" s="82"/>
      <c r="J170" s="82"/>
      <c r="K170" s="82"/>
      <c r="L170" s="82"/>
      <c r="M170" s="82"/>
      <c r="N170" s="82"/>
      <c r="O170" s="82"/>
      <c r="P170" s="82"/>
      <c r="Q170" s="82"/>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78" s="2" customFormat="1" ht="17.100000000000001" customHeight="1">
      <c r="A171" s="82"/>
      <c r="B171" s="82" t="s">
        <v>186</v>
      </c>
      <c r="C171" s="82"/>
      <c r="D171" s="82"/>
      <c r="E171" s="82"/>
      <c r="F171" s="82"/>
      <c r="G171" s="82"/>
      <c r="H171" s="82"/>
      <c r="I171" s="82"/>
      <c r="J171" s="82"/>
      <c r="K171" s="82"/>
      <c r="L171" s="82"/>
      <c r="M171" s="82"/>
      <c r="N171" s="82"/>
      <c r="O171" s="82"/>
      <c r="P171" s="82"/>
      <c r="Q171" s="82"/>
      <c r="R171" s="100"/>
      <c r="S171" s="100"/>
      <c r="T171" s="100"/>
      <c r="U171" s="82"/>
      <c r="V171" s="82"/>
      <c r="W171" s="82"/>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row>
    <row r="172" spans="1:78" s="2" customFormat="1" ht="5.0999999999999996"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row>
    <row r="173" spans="1:78" s="2" customFormat="1" ht="5.0999999999999996" customHeight="1">
      <c r="A173" s="82"/>
      <c r="B173" s="82"/>
      <c r="C173" s="82"/>
      <c r="D173" s="82"/>
      <c r="E173" s="82"/>
      <c r="F173" s="82"/>
      <c r="G173" s="82"/>
      <c r="H173" s="82"/>
      <c r="I173" s="82"/>
      <c r="J173" s="82"/>
      <c r="K173" s="82"/>
      <c r="L173" s="82"/>
      <c r="M173" s="82"/>
      <c r="N173" s="82"/>
      <c r="O173" s="82"/>
      <c r="P173" s="82"/>
      <c r="Q173" s="82"/>
      <c r="R173" s="100"/>
      <c r="S173" s="100"/>
      <c r="T173" s="100"/>
      <c r="U173" s="82"/>
      <c r="V173" s="82"/>
      <c r="W173" s="82"/>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row>
    <row r="174" spans="1:78" s="2" customFormat="1" ht="17.100000000000001" customHeight="1">
      <c r="A174" s="82" t="s">
        <v>29</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30</v>
      </c>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row>
    <row r="176" spans="1:78" s="2" customFormat="1" ht="17.100000000000001" customHeight="1">
      <c r="A176" s="82"/>
      <c r="B176" s="82" t="s">
        <v>142</v>
      </c>
      <c r="C176" s="82"/>
      <c r="D176" s="82"/>
      <c r="E176" s="82"/>
      <c r="F176" s="82"/>
      <c r="G176" s="82"/>
      <c r="H176" s="82"/>
      <c r="I176" s="82"/>
      <c r="J176" s="82"/>
      <c r="K176" s="82"/>
      <c r="L176" s="82"/>
      <c r="M176" s="82"/>
      <c r="N176" s="82"/>
      <c r="O176" s="82"/>
      <c r="P176" s="82"/>
      <c r="Q176" s="82"/>
      <c r="R176" s="82"/>
      <c r="S176" s="82" t="s">
        <v>21</v>
      </c>
      <c r="T176" s="82"/>
      <c r="U176" s="266"/>
      <c r="V176" s="266"/>
      <c r="W176" s="266"/>
      <c r="X176" s="266"/>
      <c r="Y176" s="100" t="s">
        <v>22</v>
      </c>
      <c r="Z176" s="82"/>
      <c r="AA176" s="82"/>
      <c r="AB176" s="82"/>
      <c r="AC176" s="82"/>
      <c r="AD176" s="82"/>
      <c r="AE176" s="82"/>
      <c r="AF176" s="82"/>
      <c r="AG176" s="82"/>
      <c r="AH176" s="82"/>
      <c r="AI176" s="82" t="s">
        <v>21</v>
      </c>
      <c r="AJ176" s="82"/>
      <c r="AK176" s="259"/>
      <c r="AL176" s="259"/>
      <c r="AM176" s="259"/>
      <c r="AN176" s="259"/>
      <c r="AO176" s="259"/>
      <c r="AP176" s="259"/>
      <c r="AQ176" s="259"/>
      <c r="AR176" s="259"/>
      <c r="AS176" s="259"/>
      <c r="AT176" s="259"/>
      <c r="AU176" s="259"/>
      <c r="AV176" s="259"/>
      <c r="AW176" s="100" t="s">
        <v>23</v>
      </c>
      <c r="AX176" s="82"/>
      <c r="AY176" s="82"/>
      <c r="AZ176" s="82"/>
      <c r="BA176" s="82"/>
      <c r="BB176" s="82"/>
      <c r="BC176" s="82"/>
      <c r="BD176" s="82"/>
      <c r="BE176" s="82"/>
      <c r="BF176" s="266"/>
      <c r="BG176" s="266"/>
      <c r="BH176" s="266"/>
      <c r="BI176" s="266"/>
      <c r="BJ176" s="266"/>
      <c r="BK176" s="266"/>
      <c r="BL176" s="266"/>
      <c r="BM176" s="266"/>
      <c r="BN176" s="266"/>
      <c r="BO176" s="266"/>
      <c r="BP176" s="266"/>
      <c r="BQ176" s="266"/>
      <c r="BR176" s="100" t="s">
        <v>24</v>
      </c>
      <c r="BS176" s="82"/>
      <c r="BT176" s="82"/>
      <c r="BU176" s="82"/>
      <c r="BV176" s="82"/>
      <c r="BW176" s="82"/>
      <c r="BX176" s="82"/>
      <c r="BY176" s="82"/>
      <c r="BZ176" s="82"/>
    </row>
    <row r="177" spans="1:78" s="2" customFormat="1" ht="17.100000000000001" customHeight="1">
      <c r="A177" s="82"/>
      <c r="B177" s="82" t="s">
        <v>138</v>
      </c>
      <c r="C177" s="82"/>
      <c r="D177" s="82"/>
      <c r="E177" s="82"/>
      <c r="F177" s="82"/>
      <c r="G177" s="82"/>
      <c r="H177" s="82"/>
      <c r="I177" s="82"/>
      <c r="J177" s="82"/>
      <c r="K177" s="82"/>
      <c r="L177" s="82"/>
      <c r="M177" s="82"/>
      <c r="N177" s="82"/>
      <c r="O177" s="82"/>
      <c r="P177" s="82"/>
      <c r="Q177" s="82"/>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row>
    <row r="178" spans="1:78" s="2" customFormat="1" ht="17.100000000000001" customHeight="1">
      <c r="A178" s="82"/>
      <c r="B178" s="82" t="s">
        <v>143</v>
      </c>
      <c r="C178" s="82"/>
      <c r="D178" s="82"/>
      <c r="E178" s="82"/>
      <c r="F178" s="82"/>
      <c r="G178" s="82"/>
      <c r="H178" s="82"/>
      <c r="I178" s="82"/>
      <c r="J178" s="82"/>
      <c r="K178" s="82"/>
      <c r="L178" s="82"/>
      <c r="M178" s="82"/>
      <c r="N178" s="82"/>
      <c r="O178" s="82"/>
      <c r="P178" s="82"/>
      <c r="Q178" s="82"/>
      <c r="R178" s="82"/>
      <c r="S178" s="82" t="s">
        <v>21</v>
      </c>
      <c r="T178" s="82"/>
      <c r="U178" s="266"/>
      <c r="V178" s="266"/>
      <c r="W178" s="266"/>
      <c r="X178" s="266"/>
      <c r="Y178" s="100" t="s">
        <v>185</v>
      </c>
      <c r="Z178" s="82"/>
      <c r="AA178" s="82"/>
      <c r="AB178" s="82"/>
      <c r="AC178" s="82"/>
      <c r="AD178" s="82"/>
      <c r="AE178" s="82"/>
      <c r="AF178" s="82"/>
      <c r="AG178" s="82"/>
      <c r="AH178" s="82"/>
      <c r="AI178" s="82" t="s">
        <v>21</v>
      </c>
      <c r="AJ178" s="82"/>
      <c r="AK178" s="266"/>
      <c r="AL178" s="266"/>
      <c r="AM178" s="266"/>
      <c r="AN178" s="266"/>
      <c r="AO178" s="266"/>
      <c r="AP178" s="266"/>
      <c r="AQ178" s="266"/>
      <c r="AR178" s="266"/>
      <c r="AS178" s="266"/>
      <c r="AT178" s="82" t="s">
        <v>25</v>
      </c>
      <c r="AU178" s="82"/>
      <c r="AV178" s="82"/>
      <c r="AW178" s="82"/>
      <c r="AX178" s="100"/>
      <c r="AY178" s="82"/>
      <c r="AZ178" s="82"/>
      <c r="BA178" s="82"/>
      <c r="BB178" s="82"/>
      <c r="BC178" s="82"/>
      <c r="BD178" s="82"/>
      <c r="BE178" s="82"/>
      <c r="BF178" s="266"/>
      <c r="BG178" s="266"/>
      <c r="BH178" s="266"/>
      <c r="BI178" s="266"/>
      <c r="BJ178" s="266"/>
      <c r="BK178" s="266"/>
      <c r="BL178" s="266"/>
      <c r="BM178" s="266"/>
      <c r="BN178" s="266"/>
      <c r="BO178" s="266"/>
      <c r="BP178" s="266"/>
      <c r="BQ178" s="266"/>
      <c r="BR178" s="100" t="s">
        <v>24</v>
      </c>
      <c r="BS178" s="82"/>
      <c r="BT178" s="82"/>
      <c r="BU178" s="82"/>
      <c r="BV178" s="82"/>
      <c r="BW178" s="82"/>
      <c r="BX178" s="82"/>
      <c r="BY178" s="82"/>
      <c r="BZ178" s="82"/>
    </row>
    <row r="179" spans="1:78" s="2" customFormat="1" ht="17.100000000000001" customHeight="1">
      <c r="A179" s="82"/>
      <c r="B179" s="82"/>
      <c r="C179" s="82"/>
      <c r="D179" s="82"/>
      <c r="E179" s="82"/>
      <c r="F179" s="82"/>
      <c r="G179" s="82"/>
      <c r="H179" s="82"/>
      <c r="I179" s="82"/>
      <c r="J179" s="82"/>
      <c r="K179" s="82"/>
      <c r="L179" s="82"/>
      <c r="M179" s="82"/>
      <c r="N179" s="82"/>
      <c r="O179" s="82"/>
      <c r="P179" s="82"/>
      <c r="Q179" s="82"/>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144</v>
      </c>
      <c r="C180" s="82"/>
      <c r="D180" s="82"/>
      <c r="E180" s="82"/>
      <c r="F180" s="82"/>
      <c r="G180" s="82"/>
      <c r="H180" s="82"/>
      <c r="I180" s="82"/>
      <c r="J180" s="82"/>
      <c r="K180" s="82"/>
      <c r="L180" s="82"/>
      <c r="M180" s="82"/>
      <c r="N180" s="82"/>
      <c r="O180" s="82"/>
      <c r="P180" s="82"/>
      <c r="Q180" s="82"/>
      <c r="R180" s="263" t="s">
        <v>400</v>
      </c>
      <c r="S180" s="263"/>
      <c r="T180" s="263"/>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145</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146</v>
      </c>
      <c r="C182" s="82"/>
      <c r="D182" s="82"/>
      <c r="E182" s="82"/>
      <c r="F182" s="82"/>
      <c r="G182" s="82"/>
      <c r="H182" s="82"/>
      <c r="I182" s="82"/>
      <c r="J182" s="82"/>
      <c r="K182" s="82"/>
      <c r="L182" s="82"/>
      <c r="M182" s="82"/>
      <c r="N182" s="82"/>
      <c r="O182" s="82"/>
      <c r="P182" s="82"/>
      <c r="Q182" s="82"/>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17.100000000000001" customHeight="1">
      <c r="A183" s="82"/>
      <c r="B183" s="82" t="s">
        <v>150</v>
      </c>
      <c r="C183" s="82"/>
      <c r="D183" s="82"/>
      <c r="E183" s="82"/>
      <c r="F183" s="82"/>
      <c r="G183" s="82"/>
      <c r="H183" s="82"/>
      <c r="I183" s="82"/>
      <c r="J183" s="82"/>
      <c r="K183" s="82"/>
      <c r="L183" s="82"/>
      <c r="M183" s="82"/>
      <c r="N183" s="82"/>
      <c r="O183" s="82"/>
      <c r="P183" s="82"/>
      <c r="Q183" s="82"/>
      <c r="R183" s="100"/>
      <c r="S183" s="100"/>
      <c r="T183" s="100"/>
      <c r="U183" s="82"/>
      <c r="V183" s="82"/>
      <c r="W183" s="82"/>
      <c r="X183" s="82"/>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row>
    <row r="184" spans="1:78" s="2" customFormat="1" ht="5.0999999999999996" customHeight="1">
      <c r="A184" s="86"/>
      <c r="B184" s="86"/>
      <c r="C184" s="86"/>
      <c r="D184" s="86"/>
      <c r="E184" s="86"/>
      <c r="F184" s="86"/>
      <c r="G184" s="86"/>
      <c r="H184" s="86"/>
      <c r="I184" s="86"/>
      <c r="J184" s="86"/>
      <c r="K184" s="86"/>
      <c r="L184" s="86"/>
      <c r="M184" s="86"/>
      <c r="N184" s="86"/>
      <c r="O184" s="86"/>
      <c r="P184" s="86"/>
      <c r="Q184" s="86"/>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row>
    <row r="185" spans="1:78" s="2" customFormat="1" ht="5.0999999999999996"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134</v>
      </c>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row>
    <row r="187" spans="1:78" s="2" customFormat="1" ht="17.100000000000001" customHeight="1">
      <c r="A187" s="82"/>
      <c r="B187" s="82" t="s">
        <v>142</v>
      </c>
      <c r="C187" s="82"/>
      <c r="D187" s="82"/>
      <c r="E187" s="82"/>
      <c r="F187" s="82"/>
      <c r="G187" s="82"/>
      <c r="H187" s="82"/>
      <c r="I187" s="82"/>
      <c r="J187" s="82"/>
      <c r="K187" s="82"/>
      <c r="L187" s="82"/>
      <c r="M187" s="82"/>
      <c r="N187" s="82"/>
      <c r="O187" s="82"/>
      <c r="P187" s="82"/>
      <c r="Q187" s="82"/>
      <c r="R187" s="82"/>
      <c r="S187" s="82" t="s">
        <v>21</v>
      </c>
      <c r="T187" s="82"/>
      <c r="U187" s="266"/>
      <c r="V187" s="266"/>
      <c r="W187" s="266"/>
      <c r="X187" s="266"/>
      <c r="Y187" s="100" t="s">
        <v>22</v>
      </c>
      <c r="Z187" s="82"/>
      <c r="AA187" s="82"/>
      <c r="AB187" s="82"/>
      <c r="AC187" s="82"/>
      <c r="AD187" s="82"/>
      <c r="AE187" s="82"/>
      <c r="AF187" s="82"/>
      <c r="AG187" s="82"/>
      <c r="AH187" s="82"/>
      <c r="AI187" s="82" t="s">
        <v>21</v>
      </c>
      <c r="AJ187" s="82"/>
      <c r="AK187" s="259"/>
      <c r="AL187" s="259"/>
      <c r="AM187" s="259"/>
      <c r="AN187" s="259"/>
      <c r="AO187" s="259"/>
      <c r="AP187" s="259"/>
      <c r="AQ187" s="259"/>
      <c r="AR187" s="259"/>
      <c r="AS187" s="259"/>
      <c r="AT187" s="259"/>
      <c r="AU187" s="259"/>
      <c r="AV187" s="259"/>
      <c r="AW187" s="100" t="s">
        <v>23</v>
      </c>
      <c r="AX187" s="82"/>
      <c r="AY187" s="82"/>
      <c r="AZ187" s="82"/>
      <c r="BA187" s="82"/>
      <c r="BB187" s="82"/>
      <c r="BC187" s="82"/>
      <c r="BD187" s="82"/>
      <c r="BE187" s="82"/>
      <c r="BF187" s="266"/>
      <c r="BG187" s="266"/>
      <c r="BH187" s="266"/>
      <c r="BI187" s="266"/>
      <c r="BJ187" s="266"/>
      <c r="BK187" s="266"/>
      <c r="BL187" s="266"/>
      <c r="BM187" s="266"/>
      <c r="BN187" s="266"/>
      <c r="BO187" s="266"/>
      <c r="BP187" s="266"/>
      <c r="BQ187" s="266"/>
      <c r="BR187" s="100" t="s">
        <v>24</v>
      </c>
      <c r="BS187" s="82"/>
      <c r="BT187" s="82"/>
      <c r="BU187" s="82"/>
      <c r="BV187" s="82"/>
      <c r="BW187" s="82"/>
      <c r="BX187" s="82"/>
      <c r="BY187" s="82"/>
      <c r="BZ187" s="82"/>
    </row>
    <row r="188" spans="1:78" s="2" customFormat="1" ht="17.100000000000001" customHeight="1">
      <c r="A188" s="82"/>
      <c r="B188" s="82" t="s">
        <v>138</v>
      </c>
      <c r="C188" s="82"/>
      <c r="D188" s="82"/>
      <c r="E188" s="82"/>
      <c r="F188" s="82"/>
      <c r="G188" s="82"/>
      <c r="H188" s="82"/>
      <c r="I188" s="82"/>
      <c r="J188" s="82"/>
      <c r="K188" s="82"/>
      <c r="L188" s="82"/>
      <c r="M188" s="82"/>
      <c r="N188" s="82"/>
      <c r="O188" s="82"/>
      <c r="P188" s="82"/>
      <c r="Q188" s="82"/>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row>
    <row r="189" spans="1:78" s="2" customFormat="1" ht="17.100000000000001" customHeight="1">
      <c r="A189" s="82"/>
      <c r="B189" s="82" t="s">
        <v>143</v>
      </c>
      <c r="C189" s="82"/>
      <c r="D189" s="82"/>
      <c r="E189" s="82"/>
      <c r="F189" s="82"/>
      <c r="G189" s="82"/>
      <c r="H189" s="82"/>
      <c r="I189" s="82"/>
      <c r="J189" s="82"/>
      <c r="K189" s="82"/>
      <c r="L189" s="82"/>
      <c r="M189" s="82"/>
      <c r="N189" s="82"/>
      <c r="O189" s="82"/>
      <c r="P189" s="82"/>
      <c r="Q189" s="82"/>
      <c r="R189" s="82"/>
      <c r="S189" s="82" t="s">
        <v>21</v>
      </c>
      <c r="T189" s="82"/>
      <c r="U189" s="266"/>
      <c r="V189" s="266"/>
      <c r="W189" s="266"/>
      <c r="X189" s="266"/>
      <c r="Y189" s="100" t="s">
        <v>185</v>
      </c>
      <c r="Z189" s="82"/>
      <c r="AA189" s="82"/>
      <c r="AB189" s="82"/>
      <c r="AC189" s="82"/>
      <c r="AD189" s="82"/>
      <c r="AE189" s="82"/>
      <c r="AF189" s="82"/>
      <c r="AG189" s="82"/>
      <c r="AH189" s="82"/>
      <c r="AI189" s="82" t="s">
        <v>21</v>
      </c>
      <c r="AJ189" s="82"/>
      <c r="AK189" s="266"/>
      <c r="AL189" s="266"/>
      <c r="AM189" s="266"/>
      <c r="AN189" s="266"/>
      <c r="AO189" s="266"/>
      <c r="AP189" s="266"/>
      <c r="AQ189" s="266"/>
      <c r="AR189" s="266"/>
      <c r="AS189" s="266"/>
      <c r="AT189" s="82" t="s">
        <v>25</v>
      </c>
      <c r="AU189" s="82"/>
      <c r="AV189" s="82"/>
      <c r="AW189" s="82"/>
      <c r="AX189" s="100"/>
      <c r="AY189" s="82"/>
      <c r="AZ189" s="82"/>
      <c r="BA189" s="82"/>
      <c r="BB189" s="82"/>
      <c r="BC189" s="82"/>
      <c r="BD189" s="82"/>
      <c r="BE189" s="82"/>
      <c r="BF189" s="266"/>
      <c r="BG189" s="266"/>
      <c r="BH189" s="266"/>
      <c r="BI189" s="266"/>
      <c r="BJ189" s="266"/>
      <c r="BK189" s="266"/>
      <c r="BL189" s="266"/>
      <c r="BM189" s="266"/>
      <c r="BN189" s="266"/>
      <c r="BO189" s="266"/>
      <c r="BP189" s="266"/>
      <c r="BQ189" s="266"/>
      <c r="BR189" s="100" t="s">
        <v>24</v>
      </c>
      <c r="BS189" s="82"/>
      <c r="BT189" s="82"/>
      <c r="BU189" s="82"/>
      <c r="BV189" s="82"/>
      <c r="BW189" s="82"/>
      <c r="BX189" s="82"/>
      <c r="BY189" s="82"/>
      <c r="BZ189" s="82"/>
    </row>
    <row r="190" spans="1:78" s="2" customFormat="1" ht="17.100000000000001"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144</v>
      </c>
      <c r="C191" s="82"/>
      <c r="D191" s="82"/>
      <c r="E191" s="82"/>
      <c r="F191" s="82"/>
      <c r="G191" s="82"/>
      <c r="H191" s="82"/>
      <c r="I191" s="82"/>
      <c r="J191" s="82"/>
      <c r="K191" s="82"/>
      <c r="L191" s="82"/>
      <c r="M191" s="82"/>
      <c r="N191" s="82"/>
      <c r="O191" s="82"/>
      <c r="P191" s="82"/>
      <c r="Q191" s="82"/>
      <c r="R191" s="263" t="s">
        <v>400</v>
      </c>
      <c r="S191" s="263"/>
      <c r="T191" s="263"/>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145</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146</v>
      </c>
      <c r="C193" s="82"/>
      <c r="D193" s="82"/>
      <c r="E193" s="82"/>
      <c r="F193" s="82"/>
      <c r="G193" s="82"/>
      <c r="H193" s="82"/>
      <c r="I193" s="82"/>
      <c r="J193" s="82"/>
      <c r="K193" s="82"/>
      <c r="L193" s="82"/>
      <c r="M193" s="82"/>
      <c r="N193" s="82"/>
      <c r="O193" s="82"/>
      <c r="P193" s="82"/>
      <c r="Q193" s="82"/>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17.100000000000001" customHeight="1">
      <c r="A194" s="82"/>
      <c r="B194" s="82" t="s">
        <v>150</v>
      </c>
      <c r="C194" s="82"/>
      <c r="D194" s="82"/>
      <c r="E194" s="82"/>
      <c r="F194" s="82"/>
      <c r="G194" s="82"/>
      <c r="H194" s="82"/>
      <c r="I194" s="82"/>
      <c r="J194" s="82"/>
      <c r="K194" s="82"/>
      <c r="L194" s="82"/>
      <c r="M194" s="82"/>
      <c r="N194" s="82"/>
      <c r="O194" s="82"/>
      <c r="P194" s="82"/>
      <c r="Q194" s="82"/>
      <c r="R194" s="100"/>
      <c r="S194" s="100"/>
      <c r="T194" s="100"/>
      <c r="U194" s="82"/>
      <c r="V194" s="82"/>
      <c r="W194" s="82"/>
      <c r="X194" s="82"/>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row>
    <row r="195" spans="1:78" s="2" customFormat="1" ht="5.0999999999999996" customHeight="1">
      <c r="A195" s="86"/>
      <c r="B195" s="86"/>
      <c r="C195" s="86"/>
      <c r="D195" s="86"/>
      <c r="E195" s="86"/>
      <c r="F195" s="86"/>
      <c r="G195" s="86"/>
      <c r="H195" s="86"/>
      <c r="I195" s="86"/>
      <c r="J195" s="86"/>
      <c r="K195" s="86"/>
      <c r="L195" s="86"/>
      <c r="M195" s="86"/>
      <c r="N195" s="86"/>
      <c r="O195" s="86"/>
      <c r="P195" s="86"/>
      <c r="Q195" s="86"/>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row>
    <row r="196" spans="1:78" s="2" customFormat="1" ht="5.0999999999999996"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row>
    <row r="197" spans="1:78" s="2" customFormat="1" ht="17.100000000000001" customHeight="1">
      <c r="A197" s="82"/>
      <c r="B197" s="82" t="s">
        <v>142</v>
      </c>
      <c r="C197" s="82"/>
      <c r="D197" s="82"/>
      <c r="E197" s="82"/>
      <c r="F197" s="82"/>
      <c r="G197" s="82"/>
      <c r="H197" s="82"/>
      <c r="I197" s="82"/>
      <c r="J197" s="82"/>
      <c r="K197" s="82"/>
      <c r="L197" s="82"/>
      <c r="M197" s="82"/>
      <c r="N197" s="82"/>
      <c r="O197" s="82"/>
      <c r="P197" s="82"/>
      <c r="Q197" s="82"/>
      <c r="R197" s="82"/>
      <c r="S197" s="82" t="s">
        <v>21</v>
      </c>
      <c r="T197" s="82"/>
      <c r="U197" s="266"/>
      <c r="V197" s="266"/>
      <c r="W197" s="266"/>
      <c r="X197" s="266"/>
      <c r="Y197" s="100" t="s">
        <v>22</v>
      </c>
      <c r="Z197" s="82"/>
      <c r="AA197" s="82"/>
      <c r="AB197" s="82"/>
      <c r="AC197" s="82"/>
      <c r="AD197" s="82"/>
      <c r="AE197" s="82"/>
      <c r="AF197" s="82"/>
      <c r="AG197" s="82"/>
      <c r="AH197" s="82"/>
      <c r="AI197" s="82" t="s">
        <v>21</v>
      </c>
      <c r="AJ197" s="82"/>
      <c r="AK197" s="259"/>
      <c r="AL197" s="259"/>
      <c r="AM197" s="259"/>
      <c r="AN197" s="259"/>
      <c r="AO197" s="259"/>
      <c r="AP197" s="259"/>
      <c r="AQ197" s="259"/>
      <c r="AR197" s="259"/>
      <c r="AS197" s="259"/>
      <c r="AT197" s="259"/>
      <c r="AU197" s="259"/>
      <c r="AV197" s="259"/>
      <c r="AW197" s="100" t="s">
        <v>23</v>
      </c>
      <c r="AX197" s="82"/>
      <c r="AY197" s="82"/>
      <c r="AZ197" s="82"/>
      <c r="BA197" s="82"/>
      <c r="BB197" s="82"/>
      <c r="BC197" s="82"/>
      <c r="BD197" s="82"/>
      <c r="BE197" s="82"/>
      <c r="BF197" s="266"/>
      <c r="BG197" s="266"/>
      <c r="BH197" s="266"/>
      <c r="BI197" s="266"/>
      <c r="BJ197" s="266"/>
      <c r="BK197" s="266"/>
      <c r="BL197" s="266"/>
      <c r="BM197" s="266"/>
      <c r="BN197" s="266"/>
      <c r="BO197" s="266"/>
      <c r="BP197" s="266"/>
      <c r="BQ197" s="266"/>
      <c r="BR197" s="100" t="s">
        <v>24</v>
      </c>
      <c r="BS197" s="82"/>
      <c r="BT197" s="82"/>
      <c r="BU197" s="82"/>
      <c r="BV197" s="82"/>
      <c r="BW197" s="82"/>
      <c r="BX197" s="82"/>
      <c r="BY197" s="82"/>
      <c r="BZ197" s="82"/>
    </row>
    <row r="198" spans="1:78" s="2" customFormat="1" ht="17.100000000000001" customHeight="1">
      <c r="A198" s="82"/>
      <c r="B198" s="82" t="s">
        <v>138</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78" s="2" customFormat="1" ht="17.100000000000001" customHeight="1">
      <c r="A199" s="82"/>
      <c r="B199" s="82" t="s">
        <v>143</v>
      </c>
      <c r="C199" s="82"/>
      <c r="D199" s="82"/>
      <c r="E199" s="82"/>
      <c r="F199" s="82"/>
      <c r="G199" s="82"/>
      <c r="H199" s="82"/>
      <c r="I199" s="82"/>
      <c r="J199" s="82"/>
      <c r="K199" s="82"/>
      <c r="L199" s="82"/>
      <c r="M199" s="82"/>
      <c r="N199" s="82"/>
      <c r="O199" s="82"/>
      <c r="P199" s="82"/>
      <c r="Q199" s="82"/>
      <c r="R199" s="82"/>
      <c r="S199" s="82" t="s">
        <v>21</v>
      </c>
      <c r="T199" s="82"/>
      <c r="U199" s="266"/>
      <c r="V199" s="266"/>
      <c r="W199" s="266"/>
      <c r="X199" s="266"/>
      <c r="Y199" s="100" t="s">
        <v>185</v>
      </c>
      <c r="Z199" s="82"/>
      <c r="AA199" s="82"/>
      <c r="AB199" s="82"/>
      <c r="AC199" s="82"/>
      <c r="AD199" s="82"/>
      <c r="AE199" s="82"/>
      <c r="AF199" s="82"/>
      <c r="AG199" s="82"/>
      <c r="AH199" s="82"/>
      <c r="AI199" s="82" t="s">
        <v>21</v>
      </c>
      <c r="AJ199" s="82"/>
      <c r="AK199" s="266"/>
      <c r="AL199" s="266"/>
      <c r="AM199" s="266"/>
      <c r="AN199" s="266"/>
      <c r="AO199" s="266"/>
      <c r="AP199" s="266"/>
      <c r="AQ199" s="266"/>
      <c r="AR199" s="266"/>
      <c r="AS199" s="266"/>
      <c r="AT199" s="82" t="s">
        <v>25</v>
      </c>
      <c r="AU199" s="82"/>
      <c r="AV199" s="82"/>
      <c r="AW199" s="82"/>
      <c r="AX199" s="100"/>
      <c r="AY199" s="82"/>
      <c r="AZ199" s="82"/>
      <c r="BA199" s="82"/>
      <c r="BB199" s="82"/>
      <c r="BC199" s="82"/>
      <c r="BD199" s="82"/>
      <c r="BE199" s="82"/>
      <c r="BF199" s="266"/>
      <c r="BG199" s="266"/>
      <c r="BH199" s="266"/>
      <c r="BI199" s="266"/>
      <c r="BJ199" s="266"/>
      <c r="BK199" s="266"/>
      <c r="BL199" s="266"/>
      <c r="BM199" s="266"/>
      <c r="BN199" s="266"/>
      <c r="BO199" s="266"/>
      <c r="BP199" s="266"/>
      <c r="BQ199" s="266"/>
      <c r="BR199" s="100" t="s">
        <v>24</v>
      </c>
      <c r="BS199" s="82"/>
      <c r="BT199" s="82"/>
      <c r="BU199" s="82"/>
      <c r="BV199" s="82"/>
      <c r="BW199" s="82"/>
      <c r="BX199" s="82"/>
      <c r="BY199" s="82"/>
      <c r="BZ199" s="82"/>
    </row>
    <row r="200" spans="1:78" s="2" customFormat="1" ht="17.100000000000001" customHeight="1">
      <c r="A200" s="82"/>
      <c r="B200" s="82"/>
      <c r="C200" s="82"/>
      <c r="D200" s="82"/>
      <c r="E200" s="82"/>
      <c r="F200" s="82"/>
      <c r="G200" s="82"/>
      <c r="H200" s="82"/>
      <c r="I200" s="82"/>
      <c r="J200" s="82"/>
      <c r="K200" s="82"/>
      <c r="L200" s="82"/>
      <c r="M200" s="82"/>
      <c r="N200" s="82"/>
      <c r="O200" s="82"/>
      <c r="P200" s="82"/>
      <c r="Q200" s="82"/>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144</v>
      </c>
      <c r="C201" s="82"/>
      <c r="D201" s="82"/>
      <c r="E201" s="82"/>
      <c r="F201" s="82"/>
      <c r="G201" s="82"/>
      <c r="H201" s="82"/>
      <c r="I201" s="82"/>
      <c r="J201" s="82"/>
      <c r="K201" s="82"/>
      <c r="L201" s="82"/>
      <c r="M201" s="82"/>
      <c r="N201" s="82"/>
      <c r="O201" s="82"/>
      <c r="P201" s="82"/>
      <c r="Q201" s="82"/>
      <c r="R201" s="263" t="s">
        <v>400</v>
      </c>
      <c r="S201" s="263"/>
      <c r="T201" s="263"/>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145</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146</v>
      </c>
      <c r="C203" s="82"/>
      <c r="D203" s="82"/>
      <c r="E203" s="82"/>
      <c r="F203" s="82"/>
      <c r="G203" s="82"/>
      <c r="H203" s="82"/>
      <c r="I203" s="82"/>
      <c r="J203" s="82"/>
      <c r="K203" s="82"/>
      <c r="L203" s="82"/>
      <c r="M203" s="82"/>
      <c r="N203" s="82"/>
      <c r="O203" s="82"/>
      <c r="P203" s="82"/>
      <c r="Q203" s="82"/>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17.100000000000001" customHeight="1">
      <c r="A204" s="82"/>
      <c r="B204" s="82" t="s">
        <v>150</v>
      </c>
      <c r="C204" s="82"/>
      <c r="D204" s="82"/>
      <c r="E204" s="82"/>
      <c r="F204" s="82"/>
      <c r="G204" s="82"/>
      <c r="H204" s="82"/>
      <c r="I204" s="82"/>
      <c r="J204" s="82"/>
      <c r="K204" s="82"/>
      <c r="L204" s="82"/>
      <c r="M204" s="82"/>
      <c r="N204" s="82"/>
      <c r="O204" s="82"/>
      <c r="P204" s="82"/>
      <c r="Q204" s="82"/>
      <c r="R204" s="100"/>
      <c r="S204" s="100"/>
      <c r="T204" s="100"/>
      <c r="U204" s="82"/>
      <c r="V204" s="82"/>
      <c r="W204" s="82"/>
      <c r="X204" s="82"/>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row>
    <row r="205" spans="1:78" s="2" customFormat="1" ht="5.0999999999999996"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row>
    <row r="206" spans="1:78" s="2" customFormat="1" ht="5.0999999999999996"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row>
    <row r="207" spans="1:78" s="2" customFormat="1" ht="17.100000000000001" customHeight="1">
      <c r="A207" s="82"/>
      <c r="B207" s="82" t="s">
        <v>142</v>
      </c>
      <c r="C207" s="82"/>
      <c r="D207" s="82"/>
      <c r="E207" s="82"/>
      <c r="F207" s="82"/>
      <c r="G207" s="82"/>
      <c r="H207" s="82"/>
      <c r="I207" s="82"/>
      <c r="J207" s="82"/>
      <c r="K207" s="82"/>
      <c r="L207" s="82"/>
      <c r="M207" s="82"/>
      <c r="N207" s="82"/>
      <c r="O207" s="82"/>
      <c r="P207" s="82"/>
      <c r="Q207" s="82"/>
      <c r="R207" s="82"/>
      <c r="S207" s="82" t="s">
        <v>21</v>
      </c>
      <c r="T207" s="82"/>
      <c r="U207" s="266"/>
      <c r="V207" s="266"/>
      <c r="W207" s="266"/>
      <c r="X207" s="266"/>
      <c r="Y207" s="100" t="s">
        <v>22</v>
      </c>
      <c r="Z207" s="82"/>
      <c r="AA207" s="82"/>
      <c r="AB207" s="82"/>
      <c r="AC207" s="82"/>
      <c r="AD207" s="82"/>
      <c r="AE207" s="82"/>
      <c r="AF207" s="82"/>
      <c r="AG207" s="82"/>
      <c r="AH207" s="82"/>
      <c r="AI207" s="82" t="s">
        <v>21</v>
      </c>
      <c r="AJ207" s="82"/>
      <c r="AK207" s="259"/>
      <c r="AL207" s="259"/>
      <c r="AM207" s="259"/>
      <c r="AN207" s="259"/>
      <c r="AO207" s="259"/>
      <c r="AP207" s="259"/>
      <c r="AQ207" s="259"/>
      <c r="AR207" s="259"/>
      <c r="AS207" s="259"/>
      <c r="AT207" s="259"/>
      <c r="AU207" s="259"/>
      <c r="AV207" s="259"/>
      <c r="AW207" s="100" t="s">
        <v>23</v>
      </c>
      <c r="AX207" s="82"/>
      <c r="AY207" s="82"/>
      <c r="AZ207" s="82"/>
      <c r="BA207" s="82"/>
      <c r="BB207" s="82"/>
      <c r="BC207" s="82"/>
      <c r="BD207" s="82"/>
      <c r="BE207" s="82"/>
      <c r="BF207" s="266"/>
      <c r="BG207" s="266"/>
      <c r="BH207" s="266"/>
      <c r="BI207" s="266"/>
      <c r="BJ207" s="266"/>
      <c r="BK207" s="266"/>
      <c r="BL207" s="266"/>
      <c r="BM207" s="266"/>
      <c r="BN207" s="266"/>
      <c r="BO207" s="266"/>
      <c r="BP207" s="266"/>
      <c r="BQ207" s="266"/>
      <c r="BR207" s="100" t="s">
        <v>24</v>
      </c>
      <c r="BS207" s="82"/>
      <c r="BT207" s="82"/>
      <c r="BU207" s="82"/>
      <c r="BV207" s="82"/>
      <c r="BW207" s="82"/>
      <c r="BX207" s="82"/>
      <c r="BY207" s="82"/>
      <c r="BZ207" s="82"/>
    </row>
    <row r="208" spans="1:78" s="2" customFormat="1" ht="17.100000000000001" customHeight="1">
      <c r="A208" s="82"/>
      <c r="B208" s="82" t="s">
        <v>138</v>
      </c>
      <c r="C208" s="82"/>
      <c r="D208" s="82"/>
      <c r="E208" s="82"/>
      <c r="F208" s="82"/>
      <c r="G208" s="82"/>
      <c r="H208" s="82"/>
      <c r="I208" s="82"/>
      <c r="J208" s="82"/>
      <c r="K208" s="82"/>
      <c r="L208" s="82"/>
      <c r="M208" s="82"/>
      <c r="N208" s="82"/>
      <c r="O208" s="82"/>
      <c r="P208" s="82"/>
      <c r="Q208" s="82"/>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row>
    <row r="209" spans="1:78" s="2" customFormat="1" ht="17.100000000000001" customHeight="1">
      <c r="A209" s="82"/>
      <c r="B209" s="82" t="s">
        <v>143</v>
      </c>
      <c r="C209" s="82"/>
      <c r="D209" s="82"/>
      <c r="E209" s="82"/>
      <c r="F209" s="82"/>
      <c r="G209" s="82"/>
      <c r="H209" s="82"/>
      <c r="I209" s="82"/>
      <c r="J209" s="82"/>
      <c r="K209" s="82"/>
      <c r="L209" s="82"/>
      <c r="M209" s="82"/>
      <c r="N209" s="82"/>
      <c r="O209" s="82"/>
      <c r="P209" s="82"/>
      <c r="Q209" s="82"/>
      <c r="R209" s="82"/>
      <c r="S209" s="82" t="s">
        <v>21</v>
      </c>
      <c r="T209" s="82"/>
      <c r="U209" s="266"/>
      <c r="V209" s="266"/>
      <c r="W209" s="266"/>
      <c r="X209" s="266"/>
      <c r="Y209" s="100" t="s">
        <v>185</v>
      </c>
      <c r="Z209" s="82"/>
      <c r="AA209" s="82"/>
      <c r="AB209" s="82"/>
      <c r="AC209" s="82"/>
      <c r="AD209" s="82"/>
      <c r="AE209" s="82"/>
      <c r="AF209" s="82"/>
      <c r="AG209" s="82"/>
      <c r="AH209" s="82"/>
      <c r="AI209" s="82" t="s">
        <v>21</v>
      </c>
      <c r="AJ209" s="82"/>
      <c r="AK209" s="266"/>
      <c r="AL209" s="266"/>
      <c r="AM209" s="266"/>
      <c r="AN209" s="266"/>
      <c r="AO209" s="266"/>
      <c r="AP209" s="266"/>
      <c r="AQ209" s="266"/>
      <c r="AR209" s="266"/>
      <c r="AS209" s="266"/>
      <c r="AT209" s="82" t="s">
        <v>25</v>
      </c>
      <c r="AU209" s="82"/>
      <c r="AV209" s="82"/>
      <c r="AW209" s="82"/>
      <c r="AX209" s="100"/>
      <c r="AY209" s="82"/>
      <c r="AZ209" s="82"/>
      <c r="BA209" s="82"/>
      <c r="BB209" s="82"/>
      <c r="BC209" s="82"/>
      <c r="BD209" s="82"/>
      <c r="BE209" s="82"/>
      <c r="BF209" s="266"/>
      <c r="BG209" s="266"/>
      <c r="BH209" s="266"/>
      <c r="BI209" s="266"/>
      <c r="BJ209" s="266"/>
      <c r="BK209" s="266"/>
      <c r="BL209" s="266"/>
      <c r="BM209" s="266"/>
      <c r="BN209" s="266"/>
      <c r="BO209" s="266"/>
      <c r="BP209" s="266"/>
      <c r="BQ209" s="266"/>
      <c r="BR209" s="100" t="s">
        <v>24</v>
      </c>
      <c r="BS209" s="82"/>
      <c r="BT209" s="82"/>
      <c r="BU209" s="82"/>
      <c r="BV209" s="82"/>
      <c r="BW209" s="82"/>
      <c r="BX209" s="82"/>
      <c r="BY209" s="82"/>
      <c r="BZ209" s="82"/>
    </row>
    <row r="210" spans="1:78" s="2" customFormat="1" ht="17.100000000000001" customHeight="1">
      <c r="A210" s="82"/>
      <c r="B210" s="82"/>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144</v>
      </c>
      <c r="C211" s="82"/>
      <c r="D211" s="82"/>
      <c r="E211" s="82"/>
      <c r="F211" s="82"/>
      <c r="G211" s="82"/>
      <c r="H211" s="82"/>
      <c r="I211" s="82"/>
      <c r="J211" s="82"/>
      <c r="K211" s="82"/>
      <c r="L211" s="82"/>
      <c r="M211" s="82"/>
      <c r="N211" s="82"/>
      <c r="O211" s="82"/>
      <c r="P211" s="82"/>
      <c r="Q211" s="82"/>
      <c r="R211" s="263" t="s">
        <v>400</v>
      </c>
      <c r="S211" s="263"/>
      <c r="T211" s="263"/>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145</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146</v>
      </c>
      <c r="C213" s="82"/>
      <c r="D213" s="82"/>
      <c r="E213" s="82"/>
      <c r="F213" s="82"/>
      <c r="G213" s="82"/>
      <c r="H213" s="82"/>
      <c r="I213" s="82"/>
      <c r="J213" s="82"/>
      <c r="K213" s="82"/>
      <c r="L213" s="82"/>
      <c r="M213" s="82"/>
      <c r="N213" s="82"/>
      <c r="O213" s="82"/>
      <c r="P213" s="82"/>
      <c r="Q213" s="82"/>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17.100000000000001" customHeight="1">
      <c r="A214" s="82"/>
      <c r="B214" s="82" t="s">
        <v>150</v>
      </c>
      <c r="C214" s="82"/>
      <c r="D214" s="82"/>
      <c r="E214" s="82"/>
      <c r="F214" s="82"/>
      <c r="G214" s="82"/>
      <c r="H214" s="82"/>
      <c r="I214" s="82"/>
      <c r="J214" s="82"/>
      <c r="K214" s="82"/>
      <c r="L214" s="82"/>
      <c r="M214" s="82"/>
      <c r="N214" s="82"/>
      <c r="O214" s="82"/>
      <c r="P214" s="82"/>
      <c r="Q214" s="82"/>
      <c r="R214" s="100"/>
      <c r="S214" s="100"/>
      <c r="T214" s="100"/>
      <c r="U214" s="82"/>
      <c r="V214" s="82"/>
      <c r="W214" s="82"/>
      <c r="X214" s="82"/>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78" s="2" customFormat="1" ht="5.0999999999999996" customHeight="1">
      <c r="A215" s="86"/>
      <c r="B215" s="86"/>
      <c r="C215" s="86"/>
      <c r="D215" s="86"/>
      <c r="E215" s="86"/>
      <c r="F215" s="86"/>
      <c r="G215" s="86"/>
      <c r="H215" s="86"/>
      <c r="I215" s="86"/>
      <c r="J215" s="86"/>
      <c r="K215" s="86"/>
      <c r="L215" s="86"/>
      <c r="M215" s="86"/>
      <c r="N215" s="86"/>
      <c r="O215" s="86"/>
      <c r="P215" s="86"/>
      <c r="Q215" s="86"/>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78" s="2" customFormat="1" ht="5.0999999999999996" customHeight="1">
      <c r="A216" s="82"/>
      <c r="B216" s="82"/>
      <c r="C216" s="82"/>
      <c r="D216" s="82"/>
      <c r="E216" s="82"/>
      <c r="F216" s="82"/>
      <c r="G216" s="82"/>
      <c r="H216" s="82"/>
      <c r="I216" s="82"/>
      <c r="J216" s="82"/>
      <c r="K216" s="82"/>
      <c r="L216" s="82"/>
      <c r="M216" s="82"/>
      <c r="N216" s="82"/>
      <c r="O216" s="82"/>
      <c r="P216" s="82"/>
      <c r="Q216" s="82"/>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row>
    <row r="217" spans="1:78" s="2" customFormat="1" ht="17.100000000000001" customHeight="1">
      <c r="A217" s="82" t="s">
        <v>330</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row>
    <row r="218" spans="1:78" s="2" customFormat="1" ht="17.100000000000001" customHeight="1">
      <c r="A218" s="82"/>
      <c r="B218" s="82" t="s">
        <v>147</v>
      </c>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78" s="2" customFormat="1" ht="17.100000000000001" customHeight="1">
      <c r="A219" s="82"/>
      <c r="B219" s="82" t="s">
        <v>151</v>
      </c>
      <c r="C219" s="82"/>
      <c r="D219" s="82"/>
      <c r="E219" s="82"/>
      <c r="F219" s="82"/>
      <c r="G219" s="82"/>
      <c r="H219" s="82"/>
      <c r="I219" s="82"/>
      <c r="J219" s="82"/>
      <c r="K219" s="82"/>
      <c r="L219" s="82"/>
      <c r="M219" s="82"/>
      <c r="N219" s="82" t="s">
        <v>188</v>
      </c>
      <c r="O219" s="82"/>
      <c r="P219" s="82"/>
      <c r="Q219" s="82"/>
      <c r="R219" s="82"/>
      <c r="S219" s="82"/>
      <c r="T219" s="82"/>
      <c r="U219" s="82"/>
      <c r="V219" s="82"/>
      <c r="W219" s="82"/>
      <c r="X219" s="82"/>
      <c r="Y219" s="82" t="s">
        <v>189</v>
      </c>
      <c r="Z219" s="82"/>
      <c r="AA219" s="259"/>
      <c r="AB219" s="259"/>
      <c r="AC219" s="259"/>
      <c r="AD219" s="259"/>
      <c r="AE219" s="259"/>
      <c r="AF219" s="259"/>
      <c r="AG219" s="259"/>
      <c r="AH219" s="259"/>
      <c r="AI219" s="259"/>
      <c r="AJ219" s="259"/>
      <c r="AK219" s="259"/>
      <c r="AL219" s="259"/>
      <c r="AM219" s="259"/>
      <c r="AN219" s="82" t="s">
        <v>65</v>
      </c>
      <c r="AO219" s="82"/>
      <c r="AP219" s="82"/>
      <c r="AQ219" s="82"/>
      <c r="AR219" s="82"/>
      <c r="AS219" s="82" t="s">
        <v>114</v>
      </c>
      <c r="AT219" s="82"/>
      <c r="AU219" s="259"/>
      <c r="AV219" s="259"/>
      <c r="AW219" s="259"/>
      <c r="AX219" s="259"/>
      <c r="AY219" s="259"/>
      <c r="AZ219" s="259"/>
      <c r="BA219" s="259"/>
      <c r="BB219" s="259"/>
      <c r="BC219" s="259"/>
      <c r="BD219" s="259"/>
      <c r="BE219" s="259"/>
      <c r="BF219" s="259"/>
      <c r="BG219" s="259"/>
      <c r="BH219" s="82" t="s">
        <v>24</v>
      </c>
      <c r="BI219" s="82"/>
      <c r="BJ219" s="82"/>
      <c r="BK219" s="82"/>
      <c r="BL219" s="82"/>
      <c r="BM219" s="82"/>
      <c r="BN219" s="82"/>
      <c r="BO219" s="82"/>
      <c r="BP219" s="82"/>
      <c r="BQ219" s="82"/>
      <c r="BR219" s="82"/>
      <c r="BS219" s="82"/>
      <c r="BT219" s="82"/>
      <c r="BU219" s="82"/>
      <c r="BV219" s="82"/>
      <c r="BW219" s="82"/>
      <c r="BX219" s="82"/>
      <c r="BY219" s="82"/>
      <c r="BZ219" s="82"/>
    </row>
    <row r="220" spans="1:78" s="2" customFormat="1" ht="17.100000000000001" customHeight="1">
      <c r="A220" s="82"/>
      <c r="B220" s="82"/>
      <c r="C220" s="82"/>
      <c r="D220" s="82"/>
      <c r="E220" s="82"/>
      <c r="F220" s="82"/>
      <c r="G220" s="82"/>
      <c r="H220" s="82"/>
      <c r="I220" s="82"/>
      <c r="J220" s="82"/>
      <c r="K220" s="82"/>
      <c r="L220" s="82"/>
      <c r="M220" s="82"/>
      <c r="N220" s="82"/>
      <c r="O220" s="82"/>
      <c r="P220" s="82"/>
      <c r="Q220" s="82"/>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139</v>
      </c>
      <c r="C221" s="82"/>
      <c r="D221" s="82"/>
      <c r="E221" s="82"/>
      <c r="F221" s="82"/>
      <c r="G221" s="82"/>
      <c r="H221" s="82"/>
      <c r="I221" s="82"/>
      <c r="J221" s="82"/>
      <c r="K221" s="82"/>
      <c r="L221" s="82"/>
      <c r="M221" s="82"/>
      <c r="N221" s="82"/>
      <c r="O221" s="82"/>
      <c r="P221" s="82"/>
      <c r="Q221" s="82"/>
      <c r="R221" s="263" t="s">
        <v>400</v>
      </c>
      <c r="S221" s="263"/>
      <c r="T221" s="263"/>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149</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2" customFormat="1" ht="17.100000000000001" customHeight="1">
      <c r="A223" s="82"/>
      <c r="B223" s="82" t="s">
        <v>141</v>
      </c>
      <c r="C223" s="82"/>
      <c r="D223" s="82"/>
      <c r="E223" s="82"/>
      <c r="F223" s="82"/>
      <c r="G223" s="82"/>
      <c r="H223" s="82"/>
      <c r="I223" s="82"/>
      <c r="J223" s="82"/>
      <c r="K223" s="82"/>
      <c r="L223" s="82"/>
      <c r="M223" s="82"/>
      <c r="N223" s="82"/>
      <c r="O223" s="82"/>
      <c r="P223" s="82"/>
      <c r="Q223" s="82"/>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78" s="43" customFormat="1" ht="5.0999999999999996"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row>
    <row r="225" spans="1:91" s="43" customFormat="1" ht="5.0999999999999996"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91" s="43" customFormat="1" ht="17.100000000000001" customHeight="1">
      <c r="A226" s="114" t="s">
        <v>231</v>
      </c>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91" s="43" customFormat="1" ht="17.100000000000001" customHeight="1">
      <c r="A227" s="114"/>
      <c r="B227" s="114"/>
      <c r="C227" s="114"/>
      <c r="D227" s="114"/>
      <c r="E227" s="114"/>
      <c r="F227" s="114"/>
      <c r="G227" s="114"/>
      <c r="H227" s="114"/>
      <c r="I227" s="114"/>
      <c r="J227" s="114"/>
      <c r="K227" s="294" t="s">
        <v>35</v>
      </c>
      <c r="L227" s="294"/>
      <c r="M227" s="294"/>
      <c r="N227" s="114" t="s">
        <v>378</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c r="CM227" s="46" t="str">
        <f>IF(K227="■",1,IF(K228="■",2,IF(K229="■",3,"")))</f>
        <v/>
      </c>
    </row>
    <row r="228" spans="1:91" s="43" customFormat="1" ht="17.100000000000001" customHeight="1">
      <c r="A228" s="114"/>
      <c r="B228" s="114"/>
      <c r="C228" s="114"/>
      <c r="D228" s="114"/>
      <c r="E228" s="114"/>
      <c r="F228" s="114"/>
      <c r="G228" s="114"/>
      <c r="H228" s="114"/>
      <c r="I228" s="114"/>
      <c r="J228" s="114"/>
      <c r="K228" s="294" t="s">
        <v>35</v>
      </c>
      <c r="L228" s="294"/>
      <c r="M228" s="294"/>
      <c r="N228" s="114" t="s">
        <v>379</v>
      </c>
      <c r="O228" s="114"/>
      <c r="P228" s="114"/>
      <c r="Q228" s="114"/>
      <c r="R228" s="114"/>
      <c r="S228" s="114"/>
      <c r="T228" s="114"/>
      <c r="U228" s="114"/>
      <c r="V228" s="115" t="s">
        <v>232</v>
      </c>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114" t="s">
        <v>67</v>
      </c>
      <c r="BX228" s="114"/>
      <c r="BY228" s="114"/>
      <c r="BZ228" s="114"/>
    </row>
    <row r="229" spans="1:91" s="43" customFormat="1" ht="17.100000000000001" customHeight="1">
      <c r="A229" s="114"/>
      <c r="B229" s="114"/>
      <c r="C229" s="114"/>
      <c r="D229" s="114"/>
      <c r="E229" s="114"/>
      <c r="F229" s="114"/>
      <c r="G229" s="114"/>
      <c r="H229" s="114"/>
      <c r="I229" s="114"/>
      <c r="J229" s="114"/>
      <c r="K229" s="294" t="s">
        <v>377</v>
      </c>
      <c r="L229" s="294"/>
      <c r="M229" s="294"/>
      <c r="N229" s="114" t="s">
        <v>380</v>
      </c>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91" s="43" customFormat="1" ht="5.0999999999999996"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row>
    <row r="231" spans="1:91" s="43" customFormat="1" ht="5.0999999999999996"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row>
    <row r="232" spans="1:91" s="43" customFormat="1" ht="17.100000000000001" customHeight="1">
      <c r="A232" s="114" t="s">
        <v>399</v>
      </c>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row>
    <row r="233" spans="1:91" s="43" customFormat="1" ht="17.100000000000001" customHeight="1">
      <c r="A233" s="114"/>
      <c r="B233" s="114"/>
      <c r="C233" s="114"/>
      <c r="D233" s="114"/>
      <c r="E233" s="114"/>
      <c r="F233" s="114"/>
      <c r="G233" s="114"/>
      <c r="H233" s="114"/>
      <c r="I233" s="114"/>
      <c r="J233" s="114"/>
      <c r="K233" s="294" t="s">
        <v>35</v>
      </c>
      <c r="L233" s="294"/>
      <c r="M233" s="294"/>
      <c r="N233" s="114" t="s">
        <v>388</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377</v>
      </c>
      <c r="L234" s="294"/>
      <c r="M234" s="294"/>
      <c r="N234" s="114" t="s">
        <v>389</v>
      </c>
      <c r="O234" s="114"/>
      <c r="P234" s="114"/>
      <c r="Q234" s="114"/>
      <c r="R234" s="114"/>
      <c r="S234" s="114"/>
      <c r="T234" s="114"/>
      <c r="U234" s="114"/>
      <c r="V234" s="115" t="s">
        <v>232</v>
      </c>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114" t="s">
        <v>67</v>
      </c>
      <c r="BX234" s="114"/>
      <c r="BY234" s="114"/>
      <c r="BZ234" s="114"/>
      <c r="CM234" s="46" t="str">
        <f>IF(K234="■",1,"")</f>
        <v/>
      </c>
    </row>
    <row r="235" spans="1:91" s="43" customFormat="1" ht="17.100000000000001" customHeight="1">
      <c r="A235" s="114"/>
      <c r="B235" s="114"/>
      <c r="C235" s="114"/>
      <c r="D235" s="114"/>
      <c r="E235" s="114"/>
      <c r="F235" s="114"/>
      <c r="G235" s="114"/>
      <c r="H235" s="114"/>
      <c r="I235" s="114"/>
      <c r="J235" s="114"/>
      <c r="K235" s="294" t="s">
        <v>35</v>
      </c>
      <c r="L235" s="294"/>
      <c r="M235" s="294"/>
      <c r="N235" s="114" t="s">
        <v>390</v>
      </c>
      <c r="O235" s="114"/>
      <c r="P235" s="114"/>
      <c r="Q235" s="114"/>
      <c r="R235" s="114"/>
      <c r="S235" s="114"/>
      <c r="T235" s="114"/>
      <c r="U235" s="114"/>
      <c r="V235" s="115" t="s">
        <v>232</v>
      </c>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114" t="s">
        <v>67</v>
      </c>
      <c r="BX235" s="114"/>
      <c r="BY235" s="114"/>
      <c r="BZ235" s="114"/>
      <c r="CM235" s="46" t="str">
        <f>IF(K235="■",1,"")</f>
        <v/>
      </c>
    </row>
    <row r="236" spans="1:91" s="43" customFormat="1" ht="5.0999999999999996"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row>
    <row r="237" spans="1:91" s="43" customFormat="1" ht="5.0999999999999996"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row>
    <row r="238" spans="1:91" s="44" customFormat="1" ht="17.100000000000001" customHeight="1">
      <c r="A238" s="114" t="s">
        <v>391</v>
      </c>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17.100000000000001" customHeight="1">
      <c r="A239" s="114"/>
      <c r="B239" s="114"/>
      <c r="C239" s="114"/>
      <c r="D239" s="114"/>
      <c r="E239" s="114"/>
      <c r="F239" s="114"/>
      <c r="G239" s="114"/>
      <c r="H239" s="114"/>
      <c r="I239" s="114"/>
      <c r="J239" s="114"/>
      <c r="K239" s="114"/>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6"/>
      <c r="BK239" s="296"/>
      <c r="BL239" s="296"/>
      <c r="BM239" s="296"/>
      <c r="BN239" s="296"/>
      <c r="BO239" s="296"/>
      <c r="BP239" s="296"/>
      <c r="BQ239" s="296"/>
      <c r="BR239" s="296"/>
      <c r="BS239" s="296"/>
      <c r="BT239" s="296"/>
      <c r="BU239" s="296"/>
      <c r="BV239" s="296"/>
      <c r="BW239" s="296"/>
      <c r="BX239" s="296"/>
      <c r="BY239" s="296"/>
      <c r="BZ239" s="296"/>
    </row>
    <row r="240" spans="1:91" s="44"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row>
    <row r="241" spans="1:78" s="2" customFormat="1" ht="17.100000000000001" customHeight="1">
      <c r="A241" s="263" t="s">
        <v>31</v>
      </c>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row>
    <row r="242" spans="1:78" s="2" customFormat="1" ht="17.100000000000001" customHeight="1">
      <c r="A242" s="86"/>
      <c r="B242" s="86" t="s">
        <v>32</v>
      </c>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row>
    <row r="243" spans="1:78" s="2" customFormat="1" ht="5.0999999999999996" customHeight="1">
      <c r="A243" s="8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row>
    <row r="244" spans="1:78" s="2" customFormat="1" ht="17.100000000000001" customHeight="1">
      <c r="A244" s="82"/>
      <c r="B244" s="82" t="s">
        <v>33</v>
      </c>
      <c r="C244" s="82"/>
      <c r="D244" s="82"/>
      <c r="E244" s="82"/>
      <c r="F244" s="82"/>
      <c r="G244" s="82"/>
      <c r="H244" s="82"/>
      <c r="I244" s="82"/>
      <c r="J244" s="82"/>
      <c r="K244" s="82"/>
      <c r="L244" s="82"/>
      <c r="M244" s="116"/>
      <c r="N244" s="116"/>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c r="BA244" s="297"/>
      <c r="BB244" s="297"/>
      <c r="BC244" s="297"/>
      <c r="BD244" s="297"/>
      <c r="BE244" s="297"/>
      <c r="BF244" s="297"/>
      <c r="BG244" s="297"/>
      <c r="BH244" s="297"/>
      <c r="BI244" s="297"/>
      <c r="BJ244" s="297"/>
      <c r="BK244" s="297"/>
      <c r="BL244" s="297"/>
      <c r="BM244" s="297"/>
      <c r="BN244" s="297"/>
      <c r="BO244" s="297"/>
      <c r="BP244" s="297"/>
      <c r="BQ244" s="297"/>
      <c r="BR244" s="297"/>
      <c r="BS244" s="297"/>
      <c r="BT244" s="297"/>
      <c r="BU244" s="297"/>
      <c r="BV244" s="297"/>
      <c r="BW244" s="116"/>
      <c r="BX244" s="116"/>
      <c r="BY244" s="116"/>
      <c r="BZ244" s="116"/>
    </row>
    <row r="245" spans="1:78" s="44" customFormat="1" ht="5.0999999999999996"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row>
    <row r="246" spans="1:78" s="44" customFormat="1" ht="5.0999999999999996"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row>
    <row r="247" spans="1:78" s="2" customFormat="1" ht="17.100000000000001" customHeight="1">
      <c r="A247" s="82"/>
      <c r="B247" s="82" t="s">
        <v>34</v>
      </c>
      <c r="C247" s="82"/>
      <c r="D247" s="82"/>
      <c r="E247" s="82"/>
      <c r="F247" s="82"/>
      <c r="G247" s="82"/>
      <c r="H247" s="82"/>
      <c r="I247" s="82"/>
      <c r="J247" s="82"/>
      <c r="K247" s="82"/>
      <c r="L247" s="82"/>
      <c r="M247" s="116"/>
      <c r="N247" s="116"/>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c r="AR247" s="297"/>
      <c r="AS247" s="297"/>
      <c r="AT247" s="297"/>
      <c r="AU247" s="297"/>
      <c r="AV247" s="297"/>
      <c r="AW247" s="297"/>
      <c r="AX247" s="297"/>
      <c r="AY247" s="297"/>
      <c r="AZ247" s="297"/>
      <c r="BA247" s="297"/>
      <c r="BB247" s="297"/>
      <c r="BC247" s="297"/>
      <c r="BD247" s="297"/>
      <c r="BE247" s="297"/>
      <c r="BF247" s="297"/>
      <c r="BG247" s="297"/>
      <c r="BH247" s="297"/>
      <c r="BI247" s="297"/>
      <c r="BJ247" s="297"/>
      <c r="BK247" s="297"/>
      <c r="BL247" s="297"/>
      <c r="BM247" s="297"/>
      <c r="BN247" s="297"/>
      <c r="BO247" s="297"/>
      <c r="BP247" s="297"/>
      <c r="BQ247" s="297"/>
      <c r="BR247" s="297"/>
      <c r="BS247" s="297"/>
      <c r="BT247" s="297"/>
      <c r="BU247" s="297"/>
      <c r="BV247" s="297"/>
      <c r="BW247" s="116"/>
      <c r="BX247" s="116"/>
      <c r="BY247" s="116"/>
      <c r="BZ247" s="116"/>
    </row>
    <row r="248" spans="1:78" s="44"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row>
    <row r="249" spans="1:78" s="44" customFormat="1" ht="5.0999999999999996"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78" s="2" customFormat="1" ht="17.100000000000001" customHeight="1">
      <c r="A250" s="82"/>
      <c r="B250" s="82" t="s">
        <v>201</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78" s="2" customFormat="1" ht="17.100000000000001" customHeight="1">
      <c r="A251" s="82"/>
      <c r="B251" s="82"/>
      <c r="C251" s="82"/>
      <c r="D251" s="82"/>
      <c r="E251" s="82"/>
      <c r="F251" s="82"/>
      <c r="G251" s="259" t="s">
        <v>35</v>
      </c>
      <c r="H251" s="259"/>
      <c r="I251" s="259"/>
      <c r="J251" s="82"/>
      <c r="K251" s="82" t="s">
        <v>190</v>
      </c>
      <c r="L251" s="82"/>
      <c r="M251" s="82"/>
      <c r="N251" s="82"/>
      <c r="O251" s="82"/>
      <c r="P251" s="82"/>
      <c r="Q251" s="82"/>
      <c r="R251" s="82"/>
      <c r="S251" s="82"/>
      <c r="T251" s="82"/>
      <c r="U251" s="82"/>
      <c r="V251" s="82"/>
      <c r="W251" s="82"/>
      <c r="X251" s="82" t="s">
        <v>21</v>
      </c>
      <c r="Y251" s="259" t="s">
        <v>35</v>
      </c>
      <c r="Z251" s="259"/>
      <c r="AA251" s="259"/>
      <c r="AB251" s="82"/>
      <c r="AC251" s="82" t="s">
        <v>36</v>
      </c>
      <c r="AD251" s="82"/>
      <c r="AE251" s="82"/>
      <c r="AF251" s="82"/>
      <c r="AG251" s="82"/>
      <c r="AH251" s="82"/>
      <c r="AI251" s="82"/>
      <c r="AJ251" s="82"/>
      <c r="AK251" s="259" t="s">
        <v>35</v>
      </c>
      <c r="AL251" s="259"/>
      <c r="AM251" s="259"/>
      <c r="AN251" s="82"/>
      <c r="AO251" s="82" t="s">
        <v>37</v>
      </c>
      <c r="AP251" s="82"/>
      <c r="AQ251" s="82"/>
      <c r="AR251" s="82"/>
      <c r="AS251" s="82"/>
      <c r="AT251" s="82"/>
      <c r="AU251" s="82"/>
      <c r="AV251" s="82"/>
      <c r="AW251" s="82"/>
      <c r="AX251" s="82"/>
      <c r="AY251" s="82"/>
      <c r="AZ251" s="259" t="s">
        <v>35</v>
      </c>
      <c r="BA251" s="259"/>
      <c r="BB251" s="259"/>
      <c r="BC251" s="82"/>
      <c r="BD251" s="82" t="s">
        <v>392</v>
      </c>
      <c r="BE251" s="82"/>
      <c r="BF251" s="82"/>
      <c r="BG251" s="82"/>
      <c r="BH251" s="82"/>
      <c r="BI251" s="82"/>
      <c r="BJ251" s="82"/>
      <c r="BK251" s="82"/>
      <c r="BL251" s="82"/>
      <c r="BM251" s="82"/>
      <c r="BN251" s="82"/>
      <c r="BO251" s="82"/>
      <c r="BP251" s="82"/>
      <c r="BQ251" s="82"/>
      <c r="BR251" s="82"/>
      <c r="BS251" s="82"/>
      <c r="BT251" s="82"/>
      <c r="BU251" s="82"/>
      <c r="BV251" s="82"/>
      <c r="BW251" s="82"/>
      <c r="BX251" s="82"/>
      <c r="BY251" s="82" t="s">
        <v>65</v>
      </c>
      <c r="BZ251" s="82"/>
    </row>
    <row r="252" spans="1:78" s="2" customFormat="1" ht="17.100000000000001" customHeight="1">
      <c r="A252" s="82"/>
      <c r="B252" s="82"/>
      <c r="C252" s="82"/>
      <c r="D252" s="82"/>
      <c r="E252" s="82"/>
      <c r="F252" s="82"/>
      <c r="G252" s="259" t="s">
        <v>35</v>
      </c>
      <c r="H252" s="259"/>
      <c r="I252" s="259"/>
      <c r="J252" s="82"/>
      <c r="K252" s="82" t="s">
        <v>136</v>
      </c>
      <c r="L252" s="82"/>
      <c r="M252" s="82"/>
      <c r="N252" s="82"/>
      <c r="O252" s="82"/>
      <c r="P252" s="82"/>
      <c r="Q252" s="82"/>
      <c r="R252" s="82"/>
      <c r="S252" s="82"/>
      <c r="T252" s="82"/>
      <c r="U252" s="82"/>
      <c r="V252" s="82"/>
      <c r="W252" s="82"/>
      <c r="X252" s="82"/>
      <c r="Y252" s="82"/>
      <c r="Z252" s="82"/>
      <c r="AA252" s="82"/>
      <c r="AB252" s="82"/>
      <c r="AC252" s="82"/>
      <c r="AD252" s="259" t="s">
        <v>35</v>
      </c>
      <c r="AE252" s="259"/>
      <c r="AF252" s="259"/>
      <c r="AG252" s="82"/>
      <c r="AH252" s="82" t="s">
        <v>393</v>
      </c>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row>
    <row r="253" spans="1:78" s="44" customFormat="1" ht="5.0999999999999996"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row>
    <row r="254" spans="1:78" s="44" customFormat="1" ht="5.0999999999999996"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row>
    <row r="255" spans="1:78" s="2" customFormat="1" ht="17.100000000000001" customHeight="1">
      <c r="A255" s="82"/>
      <c r="B255" s="82" t="s">
        <v>39</v>
      </c>
      <c r="C255" s="82"/>
      <c r="D255" s="82"/>
      <c r="E255" s="82"/>
      <c r="F255" s="82"/>
      <c r="G255" s="82"/>
      <c r="H255" s="82"/>
      <c r="I255" s="82"/>
      <c r="J255" s="82"/>
      <c r="K255" s="82"/>
      <c r="L255" s="82"/>
      <c r="M255" s="82"/>
      <c r="N255" s="82"/>
      <c r="O255" s="259" t="s">
        <v>35</v>
      </c>
      <c r="P255" s="259"/>
      <c r="Q255" s="259"/>
      <c r="R255" s="82"/>
      <c r="S255" s="82" t="s">
        <v>40</v>
      </c>
      <c r="T255" s="82"/>
      <c r="U255" s="82"/>
      <c r="V255" s="82"/>
      <c r="W255" s="82"/>
      <c r="X255" s="82"/>
      <c r="Y255" s="82"/>
      <c r="Z255" s="82"/>
      <c r="AA255" s="82"/>
      <c r="AB255" s="82"/>
      <c r="AC255" s="82"/>
      <c r="AD255" s="82"/>
      <c r="AE255" s="82"/>
      <c r="AF255" s="259" t="s">
        <v>35</v>
      </c>
      <c r="AG255" s="259"/>
      <c r="AH255" s="259"/>
      <c r="AI255" s="82"/>
      <c r="AJ255" s="82" t="s">
        <v>41</v>
      </c>
      <c r="AK255" s="82"/>
      <c r="AL255" s="82"/>
      <c r="AM255" s="82"/>
      <c r="AN255" s="82"/>
      <c r="AO255" s="82"/>
      <c r="AP255" s="82"/>
      <c r="AQ255" s="82"/>
      <c r="AR255" s="82"/>
      <c r="AS255" s="82"/>
      <c r="AT255" s="82"/>
      <c r="AU255" s="82"/>
      <c r="AV255" s="82"/>
      <c r="AW255" s="82"/>
      <c r="AX255" s="82"/>
      <c r="AY255" s="82"/>
      <c r="AZ255" s="259" t="s">
        <v>35</v>
      </c>
      <c r="BA255" s="259"/>
      <c r="BB255" s="259"/>
      <c r="BC255" s="82" t="s">
        <v>42</v>
      </c>
      <c r="BD255" s="82"/>
      <c r="BE255" s="82"/>
      <c r="BF255" s="82"/>
      <c r="BG255" s="82"/>
      <c r="BH255" s="82"/>
      <c r="BI255" s="82"/>
      <c r="BJ255" s="82"/>
      <c r="BK255" s="82"/>
      <c r="BL255" s="82"/>
      <c r="BM255" s="82"/>
      <c r="BN255" s="82"/>
      <c r="BO255" s="82"/>
      <c r="BP255" s="82"/>
      <c r="BQ255" s="117"/>
      <c r="BR255" s="82"/>
      <c r="BS255" s="82"/>
      <c r="BT255" s="82"/>
      <c r="BU255" s="82"/>
      <c r="BV255" s="82"/>
      <c r="BW255" s="82"/>
      <c r="BX255" s="82"/>
      <c r="BY255" s="82"/>
      <c r="BZ255" s="82"/>
    </row>
    <row r="256" spans="1:78" s="44" customFormat="1" ht="5.0999999999999996"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row>
    <row r="257" spans="1:124" s="44" customFormat="1" ht="5.0999999999999996"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row>
    <row r="258" spans="1:124" s="2" customFormat="1" ht="17.100000000000001" customHeight="1">
      <c r="A258" s="82"/>
      <c r="B258" s="82" t="s">
        <v>191</v>
      </c>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7.100000000000001" customHeight="1">
      <c r="A259" s="82"/>
      <c r="B259" s="82"/>
      <c r="C259" s="82"/>
      <c r="D259" s="82"/>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100"/>
      <c r="BY259" s="100"/>
      <c r="BZ259" s="100"/>
    </row>
    <row r="260" spans="1:124" s="44"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124" s="44"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124" s="2" customFormat="1" ht="17.100000000000001" customHeight="1">
      <c r="A262" s="82"/>
      <c r="B262" s="82" t="s">
        <v>43</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124" s="2" customFormat="1" ht="17.100000000000001" customHeight="1">
      <c r="A263" s="82"/>
      <c r="B263" s="82"/>
      <c r="C263" s="82"/>
      <c r="D263" s="82" t="s">
        <v>152</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row>
    <row r="264" spans="1:124" s="2" customFormat="1" ht="17.100000000000001" customHeight="1">
      <c r="A264" s="82"/>
      <c r="B264" s="82"/>
      <c r="C264" s="82"/>
      <c r="D264" s="82" t="s">
        <v>153</v>
      </c>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300"/>
      <c r="AG264" s="300"/>
      <c r="AH264" s="300"/>
      <c r="AI264" s="300"/>
      <c r="AJ264" s="300"/>
      <c r="AK264" s="300"/>
      <c r="AL264" s="300"/>
      <c r="AM264" s="300"/>
      <c r="AN264" s="300"/>
      <c r="AO264" s="300"/>
      <c r="AP264" s="300"/>
      <c r="AQ264" s="300"/>
      <c r="AR264" s="300"/>
      <c r="AS264" s="300"/>
      <c r="AT264" s="300"/>
      <c r="AU264" s="300"/>
      <c r="AV264" s="300"/>
      <c r="AW264" s="300"/>
      <c r="AX264" s="300"/>
      <c r="AY264" s="300"/>
      <c r="AZ264" s="300"/>
      <c r="BA264" s="300"/>
      <c r="BB264" s="300"/>
      <c r="BC264" s="300"/>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L264" s="18"/>
    </row>
    <row r="265" spans="1:124" s="44" customFormat="1" ht="5.0999999999999996"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row>
    <row r="266" spans="1:124" s="44" customFormat="1" ht="5.0999999999999996"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row>
    <row r="267" spans="1:124" s="2" customFormat="1" ht="17.100000000000001" customHeight="1">
      <c r="A267" s="82"/>
      <c r="B267" s="82" t="s">
        <v>44</v>
      </c>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row>
    <row r="268" spans="1:124" s="2" customFormat="1" ht="17.100000000000001" customHeight="1">
      <c r="A268" s="82"/>
      <c r="B268" s="82"/>
      <c r="C268" s="82"/>
      <c r="D268" s="82" t="s">
        <v>154</v>
      </c>
      <c r="E268" s="82"/>
      <c r="F268" s="82"/>
      <c r="G268" s="82"/>
      <c r="H268" s="82"/>
      <c r="I268" s="82"/>
      <c r="J268" s="82"/>
      <c r="K268" s="82"/>
      <c r="L268" s="82"/>
      <c r="M268" s="82"/>
      <c r="N268" s="82"/>
      <c r="O268" s="82"/>
      <c r="P268" s="104" t="s">
        <v>66</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c r="CI268" s="2" t="s">
        <v>58</v>
      </c>
    </row>
    <row r="269" spans="1:124" s="2" customFormat="1" ht="17.100000000000001" customHeight="1">
      <c r="A269" s="82"/>
      <c r="B269" s="82"/>
      <c r="C269" s="82"/>
      <c r="D269" s="82"/>
      <c r="E269" s="82"/>
      <c r="F269" s="82"/>
      <c r="G269" s="82"/>
      <c r="H269" s="82"/>
      <c r="I269" s="82"/>
      <c r="J269" s="82"/>
      <c r="K269" s="82"/>
      <c r="L269" s="82"/>
      <c r="M269" s="82"/>
      <c r="N269" s="82"/>
      <c r="O269" s="82"/>
      <c r="P269" s="104" t="s">
        <v>68</v>
      </c>
      <c r="Q269" s="104"/>
      <c r="R269" s="104"/>
      <c r="S269" s="104"/>
      <c r="T269" s="298"/>
      <c r="U269" s="298"/>
      <c r="V269" s="298"/>
      <c r="W269" s="298"/>
      <c r="X269" s="298"/>
      <c r="Y269" s="298"/>
      <c r="Z269" s="298"/>
      <c r="AA269" s="298"/>
      <c r="AB269" s="298"/>
      <c r="AC269" s="119"/>
      <c r="AD269" s="119"/>
      <c r="AE269" s="120" t="s">
        <v>45</v>
      </c>
      <c r="AF269" s="121"/>
      <c r="AG269" s="121"/>
      <c r="AH269" s="298"/>
      <c r="AI269" s="298"/>
      <c r="AJ269" s="298"/>
      <c r="AK269" s="298"/>
      <c r="AL269" s="298"/>
      <c r="AM269" s="298"/>
      <c r="AN269" s="298"/>
      <c r="AO269" s="298"/>
      <c r="AP269" s="298"/>
      <c r="AQ269" s="119"/>
      <c r="AR269" s="119"/>
      <c r="AS269" s="120" t="s">
        <v>45</v>
      </c>
      <c r="AT269" s="121"/>
      <c r="AU269" s="121"/>
      <c r="AV269" s="298"/>
      <c r="AW269" s="298"/>
      <c r="AX269" s="298"/>
      <c r="AY269" s="298"/>
      <c r="AZ269" s="298"/>
      <c r="BA269" s="298"/>
      <c r="BB269" s="298"/>
      <c r="BC269" s="298"/>
      <c r="BD269" s="298"/>
      <c r="BE269" s="119"/>
      <c r="BF269" s="119"/>
      <c r="BG269" s="120" t="s">
        <v>45</v>
      </c>
      <c r="BH269" s="121"/>
      <c r="BI269" s="121"/>
      <c r="BJ269" s="298"/>
      <c r="BK269" s="298"/>
      <c r="BL269" s="298"/>
      <c r="BM269" s="298"/>
      <c r="BN269" s="298"/>
      <c r="BO269" s="298"/>
      <c r="BP269" s="298"/>
      <c r="BQ269" s="298"/>
      <c r="BR269" s="298"/>
      <c r="BS269" s="298"/>
      <c r="BT269" s="298"/>
      <c r="BU269" s="119"/>
      <c r="BV269" s="122" t="s">
        <v>67</v>
      </c>
      <c r="BW269" s="122"/>
      <c r="BX269" s="122"/>
      <c r="BY269" s="122"/>
      <c r="BZ269" s="122"/>
      <c r="CA269" s="3"/>
      <c r="CB269" s="3"/>
    </row>
    <row r="270" spans="1:124" s="2" customFormat="1" ht="17.100000000000001" customHeight="1">
      <c r="A270" s="82"/>
      <c r="B270" s="82"/>
      <c r="C270" s="82"/>
      <c r="D270" s="82" t="s">
        <v>155</v>
      </c>
      <c r="E270" s="82"/>
      <c r="F270" s="82"/>
      <c r="G270" s="82"/>
      <c r="H270" s="82"/>
      <c r="I270" s="82"/>
      <c r="J270" s="82"/>
      <c r="K270" s="82"/>
      <c r="L270" s="82"/>
      <c r="M270" s="82"/>
      <c r="N270" s="82"/>
      <c r="O270" s="82"/>
      <c r="P270" s="82"/>
      <c r="Q270" s="82"/>
      <c r="R270" s="82" t="s">
        <v>21</v>
      </c>
      <c r="S270" s="278"/>
      <c r="T270" s="278"/>
      <c r="U270" s="278"/>
      <c r="V270" s="278"/>
      <c r="W270" s="278"/>
      <c r="X270" s="278"/>
      <c r="Y270" s="278"/>
      <c r="Z270" s="278"/>
      <c r="AA270" s="278"/>
      <c r="AB270" s="278"/>
      <c r="AC270" s="278"/>
      <c r="AD270" s="123"/>
      <c r="AE270" s="120" t="s">
        <v>45</v>
      </c>
      <c r="AF270" s="121"/>
      <c r="AG270" s="278"/>
      <c r="AH270" s="278"/>
      <c r="AI270" s="278"/>
      <c r="AJ270" s="278"/>
      <c r="AK270" s="278"/>
      <c r="AL270" s="278"/>
      <c r="AM270" s="278"/>
      <c r="AN270" s="278"/>
      <c r="AO270" s="278"/>
      <c r="AP270" s="278"/>
      <c r="AQ270" s="278"/>
      <c r="AR270" s="123"/>
      <c r="AS270" s="120" t="s">
        <v>45</v>
      </c>
      <c r="AT270" s="121"/>
      <c r="AU270" s="278"/>
      <c r="AV270" s="278"/>
      <c r="AW270" s="278"/>
      <c r="AX270" s="278"/>
      <c r="AY270" s="278"/>
      <c r="AZ270" s="278"/>
      <c r="BA270" s="278"/>
      <c r="BB270" s="278"/>
      <c r="BC270" s="278"/>
      <c r="BD270" s="278"/>
      <c r="BE270" s="278"/>
      <c r="BF270" s="123"/>
      <c r="BG270" s="120" t="s">
        <v>45</v>
      </c>
      <c r="BH270" s="121"/>
      <c r="BI270" s="299"/>
      <c r="BJ270" s="299"/>
      <c r="BK270" s="299"/>
      <c r="BL270" s="299"/>
      <c r="BM270" s="299"/>
      <c r="BN270" s="299"/>
      <c r="BO270" s="299"/>
      <c r="BP270" s="299"/>
      <c r="BQ270" s="299"/>
      <c r="BR270" s="299"/>
      <c r="BS270" s="299"/>
      <c r="BT270" s="299"/>
      <c r="BU270" s="123"/>
      <c r="BV270" s="122" t="s">
        <v>67</v>
      </c>
      <c r="BW270" s="122"/>
      <c r="BX270" s="122"/>
      <c r="BY270" s="122"/>
      <c r="BZ270" s="122"/>
      <c r="CI270" s="2" t="s">
        <v>46</v>
      </c>
    </row>
    <row r="271" spans="1:124" s="2" customFormat="1" ht="17.100000000000001" customHeight="1">
      <c r="A271" s="82"/>
      <c r="B271" s="82"/>
      <c r="C271" s="82"/>
      <c r="D271" s="82" t="s">
        <v>156</v>
      </c>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I271" s="2" t="s">
        <v>47</v>
      </c>
    </row>
    <row r="272" spans="1:124" s="2" customFormat="1" ht="17.100000000000001" customHeight="1">
      <c r="A272" s="82"/>
      <c r="B272" s="82"/>
      <c r="C272" s="82"/>
      <c r="D272" s="82"/>
      <c r="E272" s="82"/>
      <c r="F272" s="82"/>
      <c r="G272" s="82"/>
      <c r="H272" s="82"/>
      <c r="I272" s="82"/>
      <c r="J272" s="82"/>
      <c r="K272" s="82"/>
      <c r="L272" s="82"/>
      <c r="M272" s="82"/>
      <c r="N272" s="82"/>
      <c r="O272" s="82"/>
      <c r="P272" s="82"/>
      <c r="Q272" s="82"/>
      <c r="R272" s="82" t="s">
        <v>21</v>
      </c>
      <c r="S272" s="82"/>
      <c r="T272" s="302"/>
      <c r="U272" s="302"/>
      <c r="V272" s="302"/>
      <c r="W272" s="302"/>
      <c r="X272" s="302"/>
      <c r="Y272" s="302"/>
      <c r="Z272" s="302"/>
      <c r="AA272" s="302"/>
      <c r="AB272" s="302"/>
      <c r="AC272" s="124"/>
      <c r="AD272" s="124"/>
      <c r="AE272" s="120" t="s">
        <v>45</v>
      </c>
      <c r="AF272" s="121"/>
      <c r="AG272" s="121"/>
      <c r="AH272" s="302"/>
      <c r="AI272" s="302"/>
      <c r="AJ272" s="302"/>
      <c r="AK272" s="302"/>
      <c r="AL272" s="302"/>
      <c r="AM272" s="302"/>
      <c r="AN272" s="302"/>
      <c r="AO272" s="302"/>
      <c r="AP272" s="302"/>
      <c r="AQ272" s="124"/>
      <c r="AR272" s="124"/>
      <c r="AS272" s="120" t="s">
        <v>45</v>
      </c>
      <c r="AT272" s="121"/>
      <c r="AU272" s="121"/>
      <c r="AV272" s="302"/>
      <c r="AW272" s="302"/>
      <c r="AX272" s="302"/>
      <c r="AY272" s="302"/>
      <c r="AZ272" s="302"/>
      <c r="BA272" s="302"/>
      <c r="BB272" s="302"/>
      <c r="BC272" s="302"/>
      <c r="BD272" s="302"/>
      <c r="BE272" s="124"/>
      <c r="BF272" s="124"/>
      <c r="BG272" s="120" t="s">
        <v>45</v>
      </c>
      <c r="BH272" s="121"/>
      <c r="BI272" s="121"/>
      <c r="BJ272" s="302"/>
      <c r="BK272" s="302"/>
      <c r="BL272" s="302"/>
      <c r="BM272" s="302"/>
      <c r="BN272" s="302"/>
      <c r="BO272" s="302"/>
      <c r="BP272" s="302"/>
      <c r="BQ272" s="302"/>
      <c r="BR272" s="302"/>
      <c r="BS272" s="302"/>
      <c r="BT272" s="302"/>
      <c r="BU272" s="124"/>
      <c r="BV272" s="122" t="s">
        <v>67</v>
      </c>
      <c r="BW272" s="122"/>
      <c r="BX272" s="122"/>
      <c r="BY272" s="122"/>
      <c r="BZ272" s="122"/>
      <c r="CI272" s="2" t="s">
        <v>48</v>
      </c>
    </row>
    <row r="273" spans="1:87" s="2" customFormat="1" ht="17.100000000000001" customHeight="1">
      <c r="A273" s="82"/>
      <c r="B273" s="82"/>
      <c r="C273" s="82"/>
      <c r="D273" s="82" t="s">
        <v>230</v>
      </c>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I273" s="2" t="s">
        <v>49</v>
      </c>
    </row>
    <row r="274" spans="1:87" s="2" customFormat="1" ht="17.100000000000001" customHeight="1">
      <c r="A274" s="82"/>
      <c r="B274" s="82"/>
      <c r="C274" s="82"/>
      <c r="D274" s="82"/>
      <c r="E274" s="82"/>
      <c r="F274" s="82"/>
      <c r="G274" s="82"/>
      <c r="H274" s="82"/>
      <c r="I274" s="82"/>
      <c r="J274" s="82"/>
      <c r="K274" s="82"/>
      <c r="L274" s="82"/>
      <c r="M274" s="82"/>
      <c r="N274" s="82"/>
      <c r="O274" s="82"/>
      <c r="P274" s="82"/>
      <c r="Q274" s="82"/>
      <c r="R274" s="82" t="s">
        <v>21</v>
      </c>
      <c r="S274" s="82"/>
      <c r="T274" s="302"/>
      <c r="U274" s="302"/>
      <c r="V274" s="302"/>
      <c r="W274" s="302"/>
      <c r="X274" s="302"/>
      <c r="Y274" s="302"/>
      <c r="Z274" s="302"/>
      <c r="AA274" s="302"/>
      <c r="AB274" s="302"/>
      <c r="AC274" s="124"/>
      <c r="AD274" s="124"/>
      <c r="AE274" s="120" t="s">
        <v>45</v>
      </c>
      <c r="AF274" s="121"/>
      <c r="AG274" s="121"/>
      <c r="AH274" s="302"/>
      <c r="AI274" s="302"/>
      <c r="AJ274" s="302"/>
      <c r="AK274" s="302"/>
      <c r="AL274" s="302"/>
      <c r="AM274" s="302"/>
      <c r="AN274" s="302"/>
      <c r="AO274" s="302"/>
      <c r="AP274" s="302"/>
      <c r="AQ274" s="124"/>
      <c r="AR274" s="124"/>
      <c r="AS274" s="120" t="s">
        <v>45</v>
      </c>
      <c r="AT274" s="121"/>
      <c r="AU274" s="121"/>
      <c r="AV274" s="302"/>
      <c r="AW274" s="302"/>
      <c r="AX274" s="302"/>
      <c r="AY274" s="302"/>
      <c r="AZ274" s="302"/>
      <c r="BA274" s="302"/>
      <c r="BB274" s="302"/>
      <c r="BC274" s="302"/>
      <c r="BD274" s="302"/>
      <c r="BE274" s="124"/>
      <c r="BF274" s="124"/>
      <c r="BG274" s="120" t="s">
        <v>45</v>
      </c>
      <c r="BH274" s="121"/>
      <c r="BI274" s="121"/>
      <c r="BJ274" s="302"/>
      <c r="BK274" s="302"/>
      <c r="BL274" s="302"/>
      <c r="BM274" s="302"/>
      <c r="BN274" s="302"/>
      <c r="BO274" s="302"/>
      <c r="BP274" s="302"/>
      <c r="BQ274" s="302"/>
      <c r="BR274" s="302"/>
      <c r="BS274" s="302"/>
      <c r="BT274" s="302"/>
      <c r="BU274" s="124"/>
      <c r="BV274" s="122" t="s">
        <v>67</v>
      </c>
      <c r="BW274" s="122"/>
      <c r="BX274" s="122"/>
      <c r="BY274" s="122"/>
      <c r="BZ274" s="122"/>
      <c r="CI274" s="2" t="s">
        <v>50</v>
      </c>
    </row>
    <row r="275" spans="1:87" s="2" customFormat="1" ht="17.100000000000001" customHeight="1">
      <c r="A275" s="82"/>
      <c r="B275" s="82"/>
      <c r="C275" s="82"/>
      <c r="D275" s="82" t="s">
        <v>157</v>
      </c>
      <c r="E275" s="82"/>
      <c r="F275" s="82"/>
      <c r="G275" s="82"/>
      <c r="H275" s="82"/>
      <c r="I275" s="82"/>
      <c r="J275" s="82"/>
      <c r="K275" s="82"/>
      <c r="L275" s="82"/>
      <c r="M275" s="82"/>
      <c r="N275" s="82"/>
      <c r="O275" s="82"/>
      <c r="P275" s="82"/>
      <c r="Q275" s="82"/>
      <c r="R275" s="82"/>
      <c r="S275" s="82"/>
      <c r="T275" s="82"/>
      <c r="U275" s="82"/>
      <c r="V275" s="104" t="s">
        <v>69</v>
      </c>
      <c r="W275" s="82"/>
      <c r="X275" s="82"/>
      <c r="Y275" s="82"/>
      <c r="Z275" s="82"/>
      <c r="AA275" s="82"/>
      <c r="AB275" s="301">
        <f>T268+AH268+AV268+BJ268</f>
        <v>0</v>
      </c>
      <c r="AC275" s="301"/>
      <c r="AD275" s="301"/>
      <c r="AE275" s="301"/>
      <c r="AF275" s="301"/>
      <c r="AG275" s="301"/>
      <c r="AH275" s="301"/>
      <c r="AI275" s="301"/>
      <c r="AJ275" s="301"/>
      <c r="AK275" s="301"/>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51</v>
      </c>
    </row>
    <row r="276" spans="1:87" s="2" customFormat="1" ht="17.100000000000001" customHeight="1">
      <c r="A276" s="82"/>
      <c r="B276" s="82"/>
      <c r="C276" s="82"/>
      <c r="D276" s="82"/>
      <c r="E276" s="82"/>
      <c r="F276" s="82"/>
      <c r="G276" s="82"/>
      <c r="H276" s="82"/>
      <c r="I276" s="82"/>
      <c r="J276" s="82"/>
      <c r="K276" s="82"/>
      <c r="L276" s="82"/>
      <c r="M276" s="82"/>
      <c r="N276" s="82"/>
      <c r="O276" s="82"/>
      <c r="P276" s="82"/>
      <c r="Q276" s="82"/>
      <c r="R276" s="82"/>
      <c r="S276" s="82"/>
      <c r="T276" s="82"/>
      <c r="U276" s="82"/>
      <c r="V276" s="104" t="s">
        <v>70</v>
      </c>
      <c r="W276" s="82"/>
      <c r="X276" s="82"/>
      <c r="Y276" s="82"/>
      <c r="Z276" s="82"/>
      <c r="AA276" s="82"/>
      <c r="AB276" s="301">
        <f>T269+AH269+AV269+BJ269</f>
        <v>0</v>
      </c>
      <c r="AC276" s="301"/>
      <c r="AD276" s="301"/>
      <c r="AE276" s="301"/>
      <c r="AF276" s="301"/>
      <c r="AG276" s="301"/>
      <c r="AH276" s="301"/>
      <c r="AI276" s="301"/>
      <c r="AJ276" s="301"/>
      <c r="AK276" s="301"/>
      <c r="AL276" s="125"/>
      <c r="AM276" s="125"/>
      <c r="AN276" s="125"/>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I276" s="2" t="s">
        <v>52</v>
      </c>
    </row>
    <row r="277" spans="1:87" s="2" customFormat="1" ht="17.100000000000001" customHeight="1">
      <c r="A277" s="82"/>
      <c r="B277" s="82"/>
      <c r="C277" s="82"/>
      <c r="D277" s="82" t="s">
        <v>158</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2"/>
      <c r="BM277" s="302"/>
      <c r="BN277" s="302"/>
      <c r="BO277" s="302"/>
      <c r="BP277" s="302"/>
      <c r="BQ277" s="302"/>
      <c r="BR277" s="302"/>
      <c r="BS277" s="302"/>
      <c r="BT277" s="302"/>
      <c r="BU277" s="82"/>
      <c r="BV277" s="82"/>
      <c r="BW277" s="82"/>
      <c r="BX277" s="82"/>
      <c r="BY277" s="82"/>
      <c r="BZ277" s="82"/>
      <c r="CI277" s="2" t="s">
        <v>53</v>
      </c>
    </row>
    <row r="278" spans="1:87" s="2" customFormat="1" ht="17.100000000000001" customHeight="1">
      <c r="A278" s="82"/>
      <c r="B278" s="82"/>
      <c r="C278" s="82"/>
      <c r="D278" s="82" t="s">
        <v>159</v>
      </c>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126"/>
      <c r="AS278" s="126"/>
      <c r="AT278" s="126"/>
      <c r="AU278" s="126"/>
      <c r="AV278" s="126"/>
      <c r="AW278" s="126"/>
      <c r="AX278" s="126"/>
      <c r="AY278" s="126"/>
      <c r="AZ278" s="126"/>
      <c r="BA278" s="126"/>
      <c r="BB278" s="126"/>
      <c r="BC278" s="126"/>
      <c r="BD278" s="126"/>
      <c r="BE278" s="82"/>
      <c r="BF278" s="82"/>
      <c r="BG278" s="82"/>
      <c r="BH278" s="82"/>
      <c r="BI278" s="82"/>
      <c r="BJ278" s="82"/>
      <c r="BK278" s="82"/>
      <c r="BL278" s="302"/>
      <c r="BM278" s="302"/>
      <c r="BN278" s="302"/>
      <c r="BO278" s="302"/>
      <c r="BP278" s="302"/>
      <c r="BQ278" s="302"/>
      <c r="BR278" s="302"/>
      <c r="BS278" s="302"/>
      <c r="BT278" s="302"/>
      <c r="BU278" s="82"/>
      <c r="BV278" s="82"/>
      <c r="BW278" s="82"/>
      <c r="BX278" s="82"/>
      <c r="BY278" s="82"/>
      <c r="BZ278" s="82"/>
      <c r="CI278" s="2" t="s">
        <v>54</v>
      </c>
    </row>
    <row r="279" spans="1:87" s="2" customFormat="1" ht="17.100000000000001" customHeight="1">
      <c r="A279" s="82"/>
      <c r="B279" s="82"/>
      <c r="C279" s="82"/>
      <c r="D279" s="82" t="s">
        <v>160</v>
      </c>
      <c r="E279" s="82"/>
      <c r="F279" s="82"/>
      <c r="G279" s="82"/>
      <c r="H279" s="82"/>
      <c r="I279" s="82"/>
      <c r="J279" s="82"/>
      <c r="K279" s="82"/>
      <c r="L279" s="82"/>
      <c r="M279" s="82"/>
      <c r="N279" s="82"/>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116"/>
      <c r="BV279" s="116"/>
      <c r="BW279" s="116"/>
      <c r="BX279" s="116"/>
      <c r="BY279" s="116"/>
      <c r="BZ279" s="116"/>
      <c r="CI279" s="2" t="s">
        <v>55</v>
      </c>
    </row>
    <row r="280" spans="1:87" s="44"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row>
    <row r="281" spans="1:87" s="44"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row>
    <row r="282" spans="1:87" s="2" customFormat="1" ht="17.100000000000001" customHeight="1">
      <c r="A282" s="82"/>
      <c r="B282" s="82" t="s">
        <v>71</v>
      </c>
      <c r="C282" s="82"/>
      <c r="D282" s="82"/>
      <c r="E282" s="82"/>
      <c r="F282" s="82"/>
      <c r="G282" s="82"/>
      <c r="H282" s="82"/>
      <c r="I282" s="82"/>
      <c r="J282" s="82"/>
      <c r="K282" s="82"/>
      <c r="L282" s="82"/>
      <c r="M282" s="82"/>
      <c r="N282" s="82"/>
      <c r="O282" s="82"/>
      <c r="P282" s="82"/>
      <c r="Q282" s="82"/>
      <c r="R282" s="104"/>
      <c r="S282" s="303"/>
      <c r="T282" s="303"/>
      <c r="U282" s="303"/>
      <c r="V282" s="303"/>
      <c r="W282" s="303"/>
      <c r="X282" s="303"/>
      <c r="Y282" s="303"/>
      <c r="Z282" s="303"/>
      <c r="AA282" s="303"/>
      <c r="AB282" s="82" t="s">
        <v>65</v>
      </c>
      <c r="AC282" s="297" t="str">
        <f>IFERROR(VLOOKUP(shinsei_build_YOUTO_CODE,$CB$282:$CC$355,2,FALSE),"")</f>
        <v/>
      </c>
      <c r="AD282" s="297"/>
      <c r="AE282" s="297"/>
      <c r="AF282" s="297"/>
      <c r="AG282" s="297"/>
      <c r="AH282" s="297"/>
      <c r="AI282" s="297"/>
      <c r="AJ282" s="297"/>
      <c r="AK282" s="297"/>
      <c r="AL282" s="297"/>
      <c r="AM282" s="297"/>
      <c r="AN282" s="297"/>
      <c r="AO282" s="297"/>
      <c r="AP282" s="297"/>
      <c r="AQ282" s="297"/>
      <c r="AR282" s="297"/>
      <c r="AS282" s="297"/>
      <c r="AT282" s="297"/>
      <c r="AU282" s="297"/>
      <c r="AV282" s="297"/>
      <c r="AW282" s="297"/>
      <c r="AX282" s="297"/>
      <c r="AY282" s="297"/>
      <c r="AZ282" s="297"/>
      <c r="BA282" s="297"/>
      <c r="BB282" s="297"/>
      <c r="BC282" s="297"/>
      <c r="BD282" s="297"/>
      <c r="BE282" s="297"/>
      <c r="BF282" s="297"/>
      <c r="BG282" s="297"/>
      <c r="BH282" s="297"/>
      <c r="BI282" s="297"/>
      <c r="BJ282" s="297"/>
      <c r="BK282" s="297"/>
      <c r="BL282" s="297"/>
      <c r="BM282" s="297"/>
      <c r="BN282" s="297"/>
      <c r="BO282" s="297"/>
      <c r="BP282" s="297"/>
      <c r="BQ282" s="297"/>
      <c r="BR282" s="297"/>
      <c r="BS282" s="297"/>
      <c r="BT282" s="297"/>
      <c r="BU282" s="297"/>
      <c r="BV282" s="297"/>
      <c r="BW282" s="297"/>
      <c r="BX282" s="297"/>
      <c r="BY282" s="297"/>
      <c r="BZ282" s="100"/>
      <c r="CB282" s="12" t="s">
        <v>466</v>
      </c>
      <c r="CC282" s="2" t="s">
        <v>467</v>
      </c>
      <c r="CI282" s="2" t="s">
        <v>56</v>
      </c>
    </row>
    <row r="283" spans="1:87" s="44"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t="s">
        <v>468</v>
      </c>
      <c r="CC283" s="2" t="s">
        <v>469</v>
      </c>
      <c r="CD283" s="2"/>
      <c r="CE283" s="2"/>
      <c r="CF283" s="2"/>
    </row>
    <row r="284" spans="1:87" s="44"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t="s">
        <v>470</v>
      </c>
      <c r="CC284" s="2" t="s">
        <v>471</v>
      </c>
      <c r="CD284" s="2"/>
      <c r="CE284" s="2"/>
      <c r="CF284" s="2"/>
    </row>
    <row r="285" spans="1:87" s="2" customFormat="1" ht="17.100000000000001" customHeight="1">
      <c r="A285" s="82"/>
      <c r="B285" s="82" t="s">
        <v>72</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B285" s="12" t="s">
        <v>472</v>
      </c>
      <c r="CC285" s="2" t="s">
        <v>473</v>
      </c>
      <c r="CI285" s="2" t="s">
        <v>57</v>
      </c>
    </row>
    <row r="286" spans="1:87" s="2" customFormat="1" ht="17.100000000000001" customHeight="1">
      <c r="A286" s="82"/>
      <c r="B286" s="82"/>
      <c r="C286" s="82"/>
      <c r="D286" s="259" t="s">
        <v>35</v>
      </c>
      <c r="E286" s="259"/>
      <c r="F286" s="259"/>
      <c r="G286" s="82" t="s">
        <v>73</v>
      </c>
      <c r="H286" s="82"/>
      <c r="I286" s="82"/>
      <c r="J286" s="82"/>
      <c r="K286" s="82"/>
      <c r="L286" s="259" t="s">
        <v>35</v>
      </c>
      <c r="M286" s="259"/>
      <c r="N286" s="259"/>
      <c r="O286" s="82" t="s">
        <v>74</v>
      </c>
      <c r="P286" s="82"/>
      <c r="Q286" s="82"/>
      <c r="R286" s="82"/>
      <c r="S286" s="82"/>
      <c r="T286" s="259" t="s">
        <v>35</v>
      </c>
      <c r="U286" s="259"/>
      <c r="V286" s="259"/>
      <c r="W286" s="82" t="s">
        <v>75</v>
      </c>
      <c r="X286" s="82"/>
      <c r="Y286" s="82"/>
      <c r="Z286" s="82"/>
      <c r="AA286" s="82"/>
      <c r="AB286" s="259" t="s">
        <v>35</v>
      </c>
      <c r="AC286" s="259"/>
      <c r="AD286" s="259"/>
      <c r="AE286" s="82" t="s">
        <v>76</v>
      </c>
      <c r="AF286" s="82"/>
      <c r="AG286" s="82"/>
      <c r="AH286" s="82"/>
      <c r="AI286" s="82"/>
      <c r="AJ286" s="259" t="s">
        <v>35</v>
      </c>
      <c r="AK286" s="259"/>
      <c r="AL286" s="259"/>
      <c r="AM286" s="82" t="s">
        <v>77</v>
      </c>
      <c r="AN286" s="82"/>
      <c r="AO286" s="82"/>
      <c r="AP286" s="82"/>
      <c r="AQ286" s="82"/>
      <c r="AR286" s="82"/>
      <c r="AS286" s="82"/>
      <c r="AT286" s="82"/>
      <c r="AU286" s="259" t="s">
        <v>35</v>
      </c>
      <c r="AV286" s="259"/>
      <c r="AW286" s="259"/>
      <c r="AX286" s="82" t="s">
        <v>78</v>
      </c>
      <c r="AY286" s="82"/>
      <c r="AZ286" s="82"/>
      <c r="BA286" s="82"/>
      <c r="BB286" s="82"/>
      <c r="BC286" s="82"/>
      <c r="BD286" s="82"/>
      <c r="BE286" s="82"/>
      <c r="BF286" s="82"/>
      <c r="BG286" s="82"/>
      <c r="BH286" s="82"/>
      <c r="BI286" s="259" t="s">
        <v>35</v>
      </c>
      <c r="BJ286" s="259"/>
      <c r="BK286" s="259"/>
      <c r="BL286" s="82" t="s">
        <v>79</v>
      </c>
      <c r="BM286" s="82"/>
      <c r="BN286" s="82"/>
      <c r="BO286" s="82"/>
      <c r="BP286" s="82"/>
      <c r="BQ286" s="82"/>
      <c r="BR286" s="82"/>
      <c r="BS286" s="82"/>
      <c r="BT286" s="82"/>
      <c r="BU286" s="82"/>
      <c r="BV286" s="82"/>
      <c r="BW286" s="82"/>
      <c r="BX286" s="82"/>
      <c r="BY286" s="82"/>
      <c r="BZ286" s="82"/>
      <c r="CB286" s="12" t="s">
        <v>474</v>
      </c>
      <c r="CC286" s="2" t="s">
        <v>475</v>
      </c>
      <c r="CI286" s="2" t="s">
        <v>42</v>
      </c>
    </row>
    <row r="287" spans="1:87" s="44" customFormat="1" ht="5.0999999999999996"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B287" s="12" t="s">
        <v>476</v>
      </c>
      <c r="CC287" s="2" t="s">
        <v>477</v>
      </c>
      <c r="CD287" s="2"/>
      <c r="CE287" s="2"/>
      <c r="CF287" s="2"/>
    </row>
    <row r="288" spans="1:87" s="44"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t="s">
        <v>478</v>
      </c>
      <c r="CC288" s="2" t="s">
        <v>479</v>
      </c>
      <c r="CD288" s="2"/>
      <c r="CE288" s="2"/>
      <c r="CF288" s="2"/>
    </row>
    <row r="289" spans="1:120" s="2" customFormat="1" ht="17.100000000000001" customHeight="1">
      <c r="A289" s="82"/>
      <c r="B289" s="82" t="s">
        <v>80</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t="s">
        <v>480</v>
      </c>
      <c r="CC289" s="2" t="s">
        <v>481</v>
      </c>
    </row>
    <row r="290" spans="1:120" s="2" customFormat="1" ht="17.100000000000001" customHeight="1">
      <c r="A290" s="82"/>
      <c r="B290" s="82"/>
      <c r="C290" s="82"/>
      <c r="D290" s="82" t="s">
        <v>872</v>
      </c>
      <c r="E290" s="82"/>
      <c r="F290" s="82"/>
      <c r="G290" s="82"/>
      <c r="H290" s="82"/>
      <c r="I290" s="82"/>
      <c r="J290" s="82"/>
      <c r="K290" s="82"/>
      <c r="L290" s="82"/>
      <c r="M290" s="82"/>
      <c r="N290" s="82"/>
      <c r="O290" s="82"/>
      <c r="P290" s="82"/>
      <c r="Q290" s="82"/>
      <c r="R290" s="82"/>
      <c r="S290" s="82"/>
      <c r="T290" s="82"/>
      <c r="U290" s="82"/>
      <c r="V290" s="82" t="s">
        <v>21</v>
      </c>
      <c r="W290" s="109"/>
      <c r="X290" s="304"/>
      <c r="Y290" s="304"/>
      <c r="Z290" s="304"/>
      <c r="AA290" s="304"/>
      <c r="AB290" s="304"/>
      <c r="AC290" s="304"/>
      <c r="AD290" s="304"/>
      <c r="AE290" s="304"/>
      <c r="AF290" s="304"/>
      <c r="AG290" s="304"/>
      <c r="AH290" s="304"/>
      <c r="AI290" s="304"/>
      <c r="AJ290" s="304"/>
      <c r="AK290" s="109"/>
      <c r="AL290" s="82" t="s">
        <v>45</v>
      </c>
      <c r="AM290" s="82"/>
      <c r="AN290" s="109"/>
      <c r="AO290" s="304"/>
      <c r="AP290" s="304"/>
      <c r="AQ290" s="304"/>
      <c r="AR290" s="304"/>
      <c r="AS290" s="304"/>
      <c r="AT290" s="304"/>
      <c r="AU290" s="304"/>
      <c r="AV290" s="304"/>
      <c r="AW290" s="304"/>
      <c r="AX290" s="304"/>
      <c r="AY290" s="304"/>
      <c r="AZ290" s="304"/>
      <c r="BA290" s="304"/>
      <c r="BB290" s="109"/>
      <c r="BC290" s="82" t="s">
        <v>45</v>
      </c>
      <c r="BD290" s="82"/>
      <c r="BE290" s="304">
        <f>ROUNDUP((X290+AO290),2)</f>
        <v>0</v>
      </c>
      <c r="BF290" s="304"/>
      <c r="BG290" s="304"/>
      <c r="BH290" s="304"/>
      <c r="BI290" s="304"/>
      <c r="BJ290" s="304"/>
      <c r="BK290" s="304"/>
      <c r="BL290" s="304"/>
      <c r="BM290" s="304"/>
      <c r="BN290" s="304"/>
      <c r="BO290" s="304"/>
      <c r="BP290" s="304"/>
      <c r="BQ290" s="304"/>
      <c r="BR290" s="304"/>
      <c r="BS290" s="304"/>
      <c r="BT290" s="109"/>
      <c r="BU290" s="110" t="s">
        <v>67</v>
      </c>
      <c r="BV290" s="110"/>
      <c r="BW290" s="110"/>
      <c r="BX290" s="110"/>
      <c r="BY290" s="110"/>
      <c r="BZ290" s="82"/>
      <c r="CB290" s="12" t="s">
        <v>705</v>
      </c>
      <c r="CC290" s="2" t="s">
        <v>712</v>
      </c>
    </row>
    <row r="291" spans="1:120" s="2" customFormat="1" ht="15.95" customHeight="1">
      <c r="A291" s="82"/>
      <c r="B291" s="82"/>
      <c r="C291" s="82"/>
      <c r="D291" s="82" t="s">
        <v>889</v>
      </c>
      <c r="E291" s="127"/>
      <c r="F291" s="82"/>
      <c r="G291" s="82"/>
      <c r="H291" s="82"/>
      <c r="I291" s="82"/>
      <c r="J291" s="82"/>
      <c r="K291" s="82"/>
      <c r="L291" s="82"/>
      <c r="M291" s="82"/>
      <c r="N291" s="82"/>
      <c r="O291" s="82"/>
      <c r="P291" s="82"/>
      <c r="Q291" s="82"/>
      <c r="R291" s="82"/>
      <c r="S291" s="82"/>
      <c r="T291" s="82"/>
      <c r="U291" s="82"/>
      <c r="V291" s="82"/>
      <c r="W291" s="109"/>
      <c r="X291" s="128"/>
      <c r="Y291" s="128"/>
      <c r="Z291" s="128"/>
      <c r="AA291" s="128"/>
      <c r="AB291" s="128"/>
      <c r="AC291" s="128"/>
      <c r="AD291" s="128"/>
      <c r="AE291" s="128"/>
      <c r="AF291" s="128"/>
      <c r="AG291" s="128"/>
      <c r="AH291" s="128"/>
      <c r="AI291" s="128"/>
      <c r="AJ291" s="128"/>
      <c r="AK291" s="109"/>
      <c r="AL291" s="82"/>
      <c r="AM291" s="82"/>
      <c r="AN291" s="109"/>
      <c r="AO291" s="128"/>
      <c r="AP291" s="128"/>
      <c r="AQ291" s="128"/>
      <c r="AR291" s="128"/>
      <c r="AS291" s="128"/>
      <c r="AT291" s="128"/>
      <c r="AU291" s="128"/>
      <c r="AV291" s="128"/>
      <c r="AW291" s="128"/>
      <c r="AX291" s="128"/>
      <c r="AY291" s="128"/>
      <c r="AZ291" s="128"/>
      <c r="BA291" s="128"/>
      <c r="BB291" s="109"/>
      <c r="BC291" s="82"/>
      <c r="BD291" s="82"/>
      <c r="BE291" s="109"/>
      <c r="BF291" s="128"/>
      <c r="BG291" s="128"/>
      <c r="BH291" s="128"/>
      <c r="BI291" s="128"/>
      <c r="BJ291" s="128"/>
      <c r="BK291" s="128"/>
      <c r="BL291" s="128"/>
      <c r="BM291" s="128"/>
      <c r="BN291" s="128"/>
      <c r="BO291" s="128"/>
      <c r="BP291" s="128"/>
      <c r="BQ291" s="128"/>
      <c r="BR291" s="128"/>
      <c r="BS291" s="128"/>
      <c r="BT291" s="109"/>
      <c r="BU291" s="110"/>
      <c r="BV291" s="110"/>
      <c r="BW291" s="110"/>
      <c r="BX291" s="110"/>
      <c r="BY291" s="110"/>
      <c r="BZ291" s="82"/>
      <c r="CB291" s="12" t="s">
        <v>490</v>
      </c>
      <c r="CC291" s="2" t="s">
        <v>491</v>
      </c>
      <c r="CZ291" s="67"/>
      <c r="DA291" s="67"/>
      <c r="DB291" s="67"/>
      <c r="DC291" s="67"/>
      <c r="DD291" s="67"/>
      <c r="DE291" s="67"/>
      <c r="DF291" s="67"/>
      <c r="DG291" s="67"/>
      <c r="DH291" s="67"/>
      <c r="DI291" s="67"/>
      <c r="DJ291" s="67"/>
      <c r="DK291" s="67"/>
      <c r="DL291" s="67"/>
      <c r="DM291" s="67"/>
      <c r="DN291" s="67"/>
      <c r="DO291" s="67"/>
      <c r="DP291" s="67"/>
    </row>
    <row r="292" spans="1:120" s="2" customFormat="1" ht="17.100000000000001" customHeight="1">
      <c r="A292" s="82"/>
      <c r="B292" s="82"/>
      <c r="C292" s="82"/>
      <c r="D292" s="82"/>
      <c r="E292" s="82"/>
      <c r="F292" s="82"/>
      <c r="G292" s="82"/>
      <c r="H292" s="82"/>
      <c r="I292" s="82"/>
      <c r="J292" s="82"/>
      <c r="K292" s="82"/>
      <c r="L292" s="82"/>
      <c r="M292" s="82"/>
      <c r="N292" s="82"/>
      <c r="O292" s="82"/>
      <c r="P292" s="82"/>
      <c r="Q292" s="82"/>
      <c r="R292" s="82"/>
      <c r="S292" s="82"/>
      <c r="T292" s="82"/>
      <c r="U292" s="82"/>
      <c r="V292" s="82" t="s">
        <v>21</v>
      </c>
      <c r="W292" s="109"/>
      <c r="X292" s="304"/>
      <c r="Y292" s="304"/>
      <c r="Z292" s="304"/>
      <c r="AA292" s="304"/>
      <c r="AB292" s="304"/>
      <c r="AC292" s="304"/>
      <c r="AD292" s="304"/>
      <c r="AE292" s="304"/>
      <c r="AF292" s="304"/>
      <c r="AG292" s="304"/>
      <c r="AH292" s="304"/>
      <c r="AI292" s="304"/>
      <c r="AJ292" s="304"/>
      <c r="AK292" s="109"/>
      <c r="AL292" s="82" t="s">
        <v>45</v>
      </c>
      <c r="AM292" s="82"/>
      <c r="AN292" s="109"/>
      <c r="AO292" s="304"/>
      <c r="AP292" s="304"/>
      <c r="AQ292" s="304"/>
      <c r="AR292" s="304"/>
      <c r="AS292" s="304"/>
      <c r="AT292" s="304"/>
      <c r="AU292" s="304"/>
      <c r="AV292" s="304"/>
      <c r="AW292" s="304"/>
      <c r="AX292" s="304"/>
      <c r="AY292" s="304"/>
      <c r="AZ292" s="304"/>
      <c r="BA292" s="304"/>
      <c r="BB292" s="109"/>
      <c r="BC292" s="82" t="s">
        <v>45</v>
      </c>
      <c r="BD292" s="82"/>
      <c r="BE292" s="307">
        <f>kenpeiritsunosanteimenseki1+kenpeiritsunosanteimenseki2</f>
        <v>0</v>
      </c>
      <c r="BF292" s="307"/>
      <c r="BG292" s="307"/>
      <c r="BH292" s="307"/>
      <c r="BI292" s="307"/>
      <c r="BJ292" s="307"/>
      <c r="BK292" s="307"/>
      <c r="BL292" s="307"/>
      <c r="BM292" s="307"/>
      <c r="BN292" s="307"/>
      <c r="BO292" s="307"/>
      <c r="BP292" s="307"/>
      <c r="BQ292" s="307"/>
      <c r="BR292" s="307"/>
      <c r="BS292" s="307"/>
      <c r="BT292" s="109"/>
      <c r="BU292" s="110" t="s">
        <v>67</v>
      </c>
      <c r="BV292" s="82"/>
      <c r="BW292" s="82"/>
      <c r="BX292" s="82"/>
      <c r="BY292" s="82"/>
      <c r="BZ292" s="82"/>
      <c r="CB292" s="12" t="s">
        <v>706</v>
      </c>
      <c r="CC292" s="2" t="s">
        <v>890</v>
      </c>
      <c r="CZ292" s="67"/>
      <c r="DA292" s="67"/>
      <c r="DB292" s="67"/>
      <c r="DC292" s="67"/>
      <c r="DD292" s="67"/>
      <c r="DE292" s="67"/>
      <c r="DF292" s="67"/>
      <c r="DG292" s="67"/>
      <c r="DH292" s="67"/>
      <c r="DI292" s="67"/>
      <c r="DJ292" s="67"/>
      <c r="DK292" s="67"/>
      <c r="DL292" s="67"/>
      <c r="DM292" s="67"/>
      <c r="DN292" s="67"/>
      <c r="DO292" s="67"/>
      <c r="DP292" s="67"/>
    </row>
    <row r="293" spans="1:120" s="44" customFormat="1" ht="17.100000000000001" customHeight="1">
      <c r="A293" s="82"/>
      <c r="B293" s="82"/>
      <c r="C293" s="82"/>
      <c r="D293" s="82" t="s">
        <v>874</v>
      </c>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306" t="str">
        <f>IF(AB275,ROUNDUP(BE292/AB275,4),IF(AB276,ROUNDUP(BE292/AB276,4),""))</f>
        <v/>
      </c>
      <c r="BF293" s="306"/>
      <c r="BG293" s="306"/>
      <c r="BH293" s="306"/>
      <c r="BI293" s="306"/>
      <c r="BJ293" s="306"/>
      <c r="BK293" s="306"/>
      <c r="BL293" s="306"/>
      <c r="BM293" s="306"/>
      <c r="BN293" s="306"/>
      <c r="BO293" s="306"/>
      <c r="BP293" s="306"/>
      <c r="BQ293" s="306"/>
      <c r="BR293" s="306"/>
      <c r="BS293" s="306"/>
      <c r="BT293" s="82"/>
      <c r="BU293" s="82"/>
      <c r="BV293" s="82"/>
      <c r="BW293" s="82"/>
      <c r="BX293" s="82"/>
      <c r="BY293" s="82"/>
      <c r="BZ293" s="101"/>
      <c r="CB293" s="12" t="s">
        <v>484</v>
      </c>
      <c r="CC293" s="2" t="s">
        <v>714</v>
      </c>
      <c r="CD293" s="2"/>
      <c r="CE293" s="2"/>
      <c r="CF293" s="2"/>
    </row>
    <row r="294" spans="1:120" s="44"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t="s">
        <v>486</v>
      </c>
      <c r="CC294" s="2" t="s">
        <v>487</v>
      </c>
      <c r="CD294" s="2"/>
      <c r="CE294" s="2"/>
      <c r="CF294" s="2"/>
    </row>
    <row r="295" spans="1:120" s="2" customFormat="1" ht="17.100000000000001" customHeight="1">
      <c r="A295" s="82"/>
      <c r="B295" s="82" t="s">
        <v>84</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t="s">
        <v>488</v>
      </c>
      <c r="CC295" s="2" t="s">
        <v>489</v>
      </c>
    </row>
    <row r="296" spans="1:120" s="2" customFormat="1" ht="17.100000000000001" customHeight="1">
      <c r="A296" s="82"/>
      <c r="B296" s="82"/>
      <c r="C296" s="82"/>
      <c r="D296" s="82" t="s">
        <v>162</v>
      </c>
      <c r="E296" s="82"/>
      <c r="F296" s="82"/>
      <c r="G296" s="82"/>
      <c r="H296" s="82"/>
      <c r="I296" s="82"/>
      <c r="J296" s="82"/>
      <c r="K296" s="82"/>
      <c r="L296" s="82"/>
      <c r="M296" s="82"/>
      <c r="N296" s="82"/>
      <c r="O296" s="82"/>
      <c r="P296" s="82"/>
      <c r="Q296" s="82"/>
      <c r="R296" s="82"/>
      <c r="S296" s="82"/>
      <c r="T296" s="82"/>
      <c r="U296" s="82"/>
      <c r="V296" s="82" t="s">
        <v>21</v>
      </c>
      <c r="W296" s="109"/>
      <c r="X296" s="304"/>
      <c r="Y296" s="304"/>
      <c r="Z296" s="304"/>
      <c r="AA296" s="304"/>
      <c r="AB296" s="304"/>
      <c r="AC296" s="304"/>
      <c r="AD296" s="304"/>
      <c r="AE296" s="304"/>
      <c r="AF296" s="304"/>
      <c r="AG296" s="304"/>
      <c r="AH296" s="304"/>
      <c r="AI296" s="304"/>
      <c r="AJ296" s="304"/>
      <c r="AK296" s="109"/>
      <c r="AL296" s="82" t="s">
        <v>45</v>
      </c>
      <c r="AM296" s="82"/>
      <c r="AN296" s="109"/>
      <c r="AO296" s="304"/>
      <c r="AP296" s="304"/>
      <c r="AQ296" s="304"/>
      <c r="AR296" s="304"/>
      <c r="AS296" s="304"/>
      <c r="AT296" s="304"/>
      <c r="AU296" s="304"/>
      <c r="AV296" s="304"/>
      <c r="AW296" s="304"/>
      <c r="AX296" s="304"/>
      <c r="AY296" s="304"/>
      <c r="AZ296" s="304"/>
      <c r="BA296" s="304"/>
      <c r="BB296" s="109"/>
      <c r="BC296" s="82" t="s">
        <v>45</v>
      </c>
      <c r="BD296" s="82"/>
      <c r="BE296" s="109">
        <f>W296+AN296</f>
        <v>0</v>
      </c>
      <c r="BF296" s="304">
        <f>X296+AO296</f>
        <v>0</v>
      </c>
      <c r="BG296" s="304"/>
      <c r="BH296" s="304"/>
      <c r="BI296" s="304"/>
      <c r="BJ296" s="304"/>
      <c r="BK296" s="304"/>
      <c r="BL296" s="304"/>
      <c r="BM296" s="304"/>
      <c r="BN296" s="304"/>
      <c r="BO296" s="304"/>
      <c r="BP296" s="304"/>
      <c r="BQ296" s="304"/>
      <c r="BR296" s="304"/>
      <c r="BS296" s="304"/>
      <c r="BT296" s="109"/>
      <c r="BU296" s="110" t="s">
        <v>67</v>
      </c>
      <c r="BV296" s="110"/>
      <c r="BW296" s="110"/>
      <c r="BX296" s="110"/>
      <c r="BY296" s="110"/>
      <c r="BZ296" s="82"/>
      <c r="CB296" s="12" t="s">
        <v>490</v>
      </c>
      <c r="CC296" s="2" t="s">
        <v>491</v>
      </c>
    </row>
    <row r="297" spans="1:120" s="2" customFormat="1" ht="17.100000000000001" customHeight="1">
      <c r="A297" s="82"/>
      <c r="B297" s="82"/>
      <c r="C297" s="82"/>
      <c r="D297" s="82" t="s">
        <v>438</v>
      </c>
      <c r="E297" s="127"/>
      <c r="F297" s="82"/>
      <c r="G297" s="82"/>
      <c r="H297" s="82"/>
      <c r="I297" s="82"/>
      <c r="J297" s="82"/>
      <c r="K297" s="82"/>
      <c r="L297" s="82"/>
      <c r="M297" s="82"/>
      <c r="N297" s="82"/>
      <c r="O297" s="82"/>
      <c r="P297" s="82"/>
      <c r="Q297" s="82"/>
      <c r="R297" s="82"/>
      <c r="S297" s="82"/>
      <c r="T297" s="82"/>
      <c r="U297" s="82"/>
      <c r="V297" s="82"/>
      <c r="W297" s="109"/>
      <c r="X297" s="128"/>
      <c r="Y297" s="128"/>
      <c r="Z297" s="128"/>
      <c r="AA297" s="128"/>
      <c r="AB297" s="128"/>
      <c r="AC297" s="128"/>
      <c r="AD297" s="128"/>
      <c r="AE297" s="128"/>
      <c r="AF297" s="128"/>
      <c r="AG297" s="128"/>
      <c r="AH297" s="128"/>
      <c r="AI297" s="128"/>
      <c r="AJ297" s="128"/>
      <c r="AK297" s="109"/>
      <c r="AL297" s="82"/>
      <c r="AM297" s="82"/>
      <c r="AN297" s="109"/>
      <c r="AO297" s="128"/>
      <c r="AP297" s="128"/>
      <c r="AQ297" s="128"/>
      <c r="AR297" s="128"/>
      <c r="AS297" s="128"/>
      <c r="AT297" s="128"/>
      <c r="AU297" s="128"/>
      <c r="AV297" s="128"/>
      <c r="AW297" s="128"/>
      <c r="AX297" s="128"/>
      <c r="AY297" s="128"/>
      <c r="AZ297" s="128"/>
      <c r="BA297" s="128"/>
      <c r="BB297" s="109"/>
      <c r="BC297" s="82"/>
      <c r="BD297" s="82"/>
      <c r="BE297" s="109"/>
      <c r="BF297" s="128"/>
      <c r="BG297" s="128"/>
      <c r="BH297" s="128"/>
      <c r="BI297" s="128"/>
      <c r="BJ297" s="128"/>
      <c r="BK297" s="128"/>
      <c r="BL297" s="128"/>
      <c r="BM297" s="128"/>
      <c r="BN297" s="128"/>
      <c r="BO297" s="128"/>
      <c r="BP297" s="128"/>
      <c r="BQ297" s="128"/>
      <c r="BR297" s="128"/>
      <c r="BS297" s="128"/>
      <c r="BT297" s="109"/>
      <c r="BU297" s="110"/>
      <c r="BV297" s="110"/>
      <c r="BW297" s="110"/>
      <c r="BX297" s="110"/>
      <c r="BY297" s="110"/>
      <c r="BZ297" s="82"/>
      <c r="CB297" s="12" t="s">
        <v>706</v>
      </c>
      <c r="CC297" s="2" t="s">
        <v>715</v>
      </c>
    </row>
    <row r="298" spans="1:120" s="2" customFormat="1" ht="17.100000000000001" customHeight="1">
      <c r="A298" s="82"/>
      <c r="B298" s="82"/>
      <c r="C298" s="82"/>
      <c r="D298" s="82"/>
      <c r="E298" s="82"/>
      <c r="F298" s="82"/>
      <c r="G298" s="82"/>
      <c r="H298" s="82"/>
      <c r="I298" s="82"/>
      <c r="J298" s="82"/>
      <c r="K298" s="82"/>
      <c r="L298" s="82"/>
      <c r="M298" s="82"/>
      <c r="N298" s="82"/>
      <c r="O298" s="82"/>
      <c r="P298" s="82"/>
      <c r="Q298" s="82"/>
      <c r="R298" s="82"/>
      <c r="S298" s="82"/>
      <c r="T298" s="82"/>
      <c r="U298" s="82"/>
      <c r="V298" s="82" t="s">
        <v>21</v>
      </c>
      <c r="W298" s="109"/>
      <c r="X298" s="304"/>
      <c r="Y298" s="304"/>
      <c r="Z298" s="304"/>
      <c r="AA298" s="304"/>
      <c r="AB298" s="304"/>
      <c r="AC298" s="304"/>
      <c r="AD298" s="304"/>
      <c r="AE298" s="304"/>
      <c r="AF298" s="304"/>
      <c r="AG298" s="304"/>
      <c r="AH298" s="304"/>
      <c r="AI298" s="304"/>
      <c r="AJ298" s="304"/>
      <c r="AK298" s="109"/>
      <c r="AL298" s="82" t="s">
        <v>45</v>
      </c>
      <c r="AM298" s="82"/>
      <c r="AN298" s="109"/>
      <c r="AO298" s="304"/>
      <c r="AP298" s="304"/>
      <c r="AQ298" s="304"/>
      <c r="AR298" s="304"/>
      <c r="AS298" s="304"/>
      <c r="AT298" s="304"/>
      <c r="AU298" s="304"/>
      <c r="AV298" s="304"/>
      <c r="AW298" s="304"/>
      <c r="AX298" s="304"/>
      <c r="AY298" s="304"/>
      <c r="AZ298" s="304"/>
      <c r="BA298" s="304"/>
      <c r="BB298" s="109"/>
      <c r="BC298" s="82" t="s">
        <v>45</v>
      </c>
      <c r="BD298" s="82"/>
      <c r="BE298" s="109">
        <f>W298+AN298</f>
        <v>0</v>
      </c>
      <c r="BF298" s="304">
        <f>X298+AO298</f>
        <v>0</v>
      </c>
      <c r="BG298" s="304"/>
      <c r="BH298" s="304"/>
      <c r="BI298" s="304"/>
      <c r="BJ298" s="304"/>
      <c r="BK298" s="304"/>
      <c r="BL298" s="304"/>
      <c r="BM298" s="304"/>
      <c r="BN298" s="304"/>
      <c r="BO298" s="304"/>
      <c r="BP298" s="304"/>
      <c r="BQ298" s="304"/>
      <c r="BR298" s="304"/>
      <c r="BS298" s="304"/>
      <c r="BT298" s="109"/>
      <c r="BU298" s="110" t="s">
        <v>67</v>
      </c>
      <c r="BV298" s="82"/>
      <c r="BW298" s="82"/>
      <c r="BX298" s="82"/>
      <c r="BY298" s="82"/>
      <c r="BZ298" s="82"/>
      <c r="CB298" s="12" t="s">
        <v>492</v>
      </c>
      <c r="CC298" s="2" t="s">
        <v>493</v>
      </c>
    </row>
    <row r="299" spans="1:120" s="2" customFormat="1" ht="17.100000000000001" customHeight="1">
      <c r="A299" s="82"/>
      <c r="B299" s="82"/>
      <c r="C299" s="82"/>
      <c r="D299" s="82" t="s">
        <v>220</v>
      </c>
      <c r="E299" s="82"/>
      <c r="F299" s="82"/>
      <c r="G299" s="82"/>
      <c r="H299" s="82"/>
      <c r="I299" s="82"/>
      <c r="J299" s="82"/>
      <c r="K299" s="82"/>
      <c r="L299" s="82"/>
      <c r="M299" s="82"/>
      <c r="N299" s="82"/>
      <c r="O299" s="82"/>
      <c r="P299" s="82"/>
      <c r="Q299" s="82"/>
      <c r="R299" s="82"/>
      <c r="S299" s="82"/>
      <c r="T299" s="82"/>
      <c r="U299" s="82"/>
      <c r="V299" s="82"/>
      <c r="W299" s="109"/>
      <c r="X299" s="109"/>
      <c r="Y299" s="109"/>
      <c r="Z299" s="109"/>
      <c r="AA299" s="109"/>
      <c r="AB299" s="109"/>
      <c r="AC299" s="109"/>
      <c r="AD299" s="109"/>
      <c r="AE299" s="109"/>
      <c r="AF299" s="109"/>
      <c r="AG299" s="109"/>
      <c r="AH299" s="109"/>
      <c r="AI299" s="109"/>
      <c r="AJ299" s="109"/>
      <c r="AK299" s="109"/>
      <c r="AL299" s="82"/>
      <c r="AM299" s="82"/>
      <c r="AN299" s="109"/>
      <c r="AO299" s="109"/>
      <c r="AP299" s="109"/>
      <c r="AQ299" s="109"/>
      <c r="AR299" s="109"/>
      <c r="AS299" s="109"/>
      <c r="AT299" s="109"/>
      <c r="AU299" s="109"/>
      <c r="AV299" s="109"/>
      <c r="AW299" s="109"/>
      <c r="AX299" s="109"/>
      <c r="AY299" s="109"/>
      <c r="AZ299" s="109"/>
      <c r="BA299" s="109"/>
      <c r="BB299" s="109"/>
      <c r="BC299" s="82"/>
      <c r="BD299" s="82"/>
      <c r="BE299" s="109"/>
      <c r="BF299" s="109"/>
      <c r="BG299" s="109"/>
      <c r="BH299" s="109"/>
      <c r="BI299" s="109"/>
      <c r="BJ299" s="109"/>
      <c r="BK299" s="109"/>
      <c r="BL299" s="109"/>
      <c r="BM299" s="109"/>
      <c r="BN299" s="109"/>
      <c r="BO299" s="109"/>
      <c r="BP299" s="109"/>
      <c r="BQ299" s="109"/>
      <c r="BR299" s="109"/>
      <c r="BS299" s="109"/>
      <c r="BT299" s="109"/>
      <c r="BU299" s="110"/>
      <c r="BV299" s="82"/>
      <c r="BW299" s="82"/>
      <c r="BX299" s="82"/>
      <c r="BY299" s="82"/>
      <c r="BZ299" s="82"/>
      <c r="CB299" s="12" t="s">
        <v>494</v>
      </c>
      <c r="CC299" s="2" t="s">
        <v>495</v>
      </c>
    </row>
    <row r="300" spans="1:120" s="2" customFormat="1" ht="17.100000000000001" customHeight="1">
      <c r="A300" s="82"/>
      <c r="B300" s="82"/>
      <c r="C300" s="82"/>
      <c r="D300" s="82"/>
      <c r="E300" s="82"/>
      <c r="F300" s="82"/>
      <c r="G300" s="82"/>
      <c r="H300" s="82"/>
      <c r="I300" s="82"/>
      <c r="J300" s="82"/>
      <c r="K300" s="82"/>
      <c r="L300" s="82"/>
      <c r="M300" s="82"/>
      <c r="N300" s="82"/>
      <c r="O300" s="82"/>
      <c r="P300" s="82"/>
      <c r="Q300" s="82"/>
      <c r="R300" s="82"/>
      <c r="S300" s="82"/>
      <c r="T300" s="82"/>
      <c r="U300" s="82"/>
      <c r="V300" s="82" t="s">
        <v>21</v>
      </c>
      <c r="W300" s="109"/>
      <c r="X300" s="304"/>
      <c r="Y300" s="304"/>
      <c r="Z300" s="304"/>
      <c r="AA300" s="304"/>
      <c r="AB300" s="304"/>
      <c r="AC300" s="304"/>
      <c r="AD300" s="304"/>
      <c r="AE300" s="304"/>
      <c r="AF300" s="304"/>
      <c r="AG300" s="304"/>
      <c r="AH300" s="304"/>
      <c r="AI300" s="304"/>
      <c r="AJ300" s="304"/>
      <c r="AK300" s="109"/>
      <c r="AL300" s="82" t="s">
        <v>45</v>
      </c>
      <c r="AM300" s="82"/>
      <c r="AN300" s="109"/>
      <c r="AO300" s="304"/>
      <c r="AP300" s="304"/>
      <c r="AQ300" s="304"/>
      <c r="AR300" s="304"/>
      <c r="AS300" s="304"/>
      <c r="AT300" s="304"/>
      <c r="AU300" s="304"/>
      <c r="AV300" s="304"/>
      <c r="AW300" s="304"/>
      <c r="AX300" s="304"/>
      <c r="AY300" s="304"/>
      <c r="AZ300" s="304"/>
      <c r="BA300" s="304"/>
      <c r="BB300" s="109"/>
      <c r="BC300" s="82" t="s">
        <v>45</v>
      </c>
      <c r="BD300" s="82"/>
      <c r="BE300" s="109">
        <f>W300+AN300</f>
        <v>0</v>
      </c>
      <c r="BF300" s="304">
        <f>X300+AO300</f>
        <v>0</v>
      </c>
      <c r="BG300" s="304"/>
      <c r="BH300" s="304"/>
      <c r="BI300" s="304"/>
      <c r="BJ300" s="304"/>
      <c r="BK300" s="304"/>
      <c r="BL300" s="304"/>
      <c r="BM300" s="304"/>
      <c r="BN300" s="304"/>
      <c r="BO300" s="304"/>
      <c r="BP300" s="304"/>
      <c r="BQ300" s="304"/>
      <c r="BR300" s="304"/>
      <c r="BS300" s="304"/>
      <c r="BT300" s="109"/>
      <c r="BU300" s="110" t="s">
        <v>67</v>
      </c>
      <c r="BV300" s="82"/>
      <c r="BW300" s="82"/>
      <c r="BX300" s="82"/>
      <c r="BY300" s="82"/>
      <c r="BZ300" s="82"/>
      <c r="CB300" s="12" t="s">
        <v>707</v>
      </c>
      <c r="CC300" s="2" t="s">
        <v>716</v>
      </c>
    </row>
    <row r="301" spans="1:120" s="2" customFormat="1" ht="17.100000000000001" customHeight="1">
      <c r="A301" s="82"/>
      <c r="B301" s="82"/>
      <c r="C301" s="82"/>
      <c r="D301" s="82" t="s">
        <v>439</v>
      </c>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B301" s="12" t="s">
        <v>496</v>
      </c>
      <c r="CC301" s="2" t="s">
        <v>497</v>
      </c>
    </row>
    <row r="302" spans="1:120" s="2" customFormat="1" ht="17.100000000000001" customHeight="1">
      <c r="A302" s="82"/>
      <c r="B302" s="82"/>
      <c r="C302" s="82"/>
      <c r="D302" s="82"/>
      <c r="E302" s="82"/>
      <c r="F302" s="82"/>
      <c r="G302" s="82"/>
      <c r="H302" s="82"/>
      <c r="I302" s="82"/>
      <c r="J302" s="82"/>
      <c r="K302" s="82"/>
      <c r="L302" s="82"/>
      <c r="M302" s="82"/>
      <c r="N302" s="82"/>
      <c r="O302" s="82"/>
      <c r="P302" s="82"/>
      <c r="Q302" s="82"/>
      <c r="R302" s="82"/>
      <c r="S302" s="82"/>
      <c r="T302" s="82"/>
      <c r="U302" s="82"/>
      <c r="V302" s="82" t="s">
        <v>21</v>
      </c>
      <c r="W302" s="109"/>
      <c r="X302" s="304"/>
      <c r="Y302" s="304"/>
      <c r="Z302" s="304"/>
      <c r="AA302" s="304"/>
      <c r="AB302" s="304"/>
      <c r="AC302" s="304"/>
      <c r="AD302" s="304"/>
      <c r="AE302" s="304"/>
      <c r="AF302" s="304"/>
      <c r="AG302" s="304"/>
      <c r="AH302" s="304"/>
      <c r="AI302" s="304"/>
      <c r="AJ302" s="304"/>
      <c r="AK302" s="109"/>
      <c r="AL302" s="82" t="s">
        <v>45</v>
      </c>
      <c r="AM302" s="82"/>
      <c r="AN302" s="109"/>
      <c r="AO302" s="304"/>
      <c r="AP302" s="304"/>
      <c r="AQ302" s="304"/>
      <c r="AR302" s="304"/>
      <c r="AS302" s="304"/>
      <c r="AT302" s="304"/>
      <c r="AU302" s="304"/>
      <c r="AV302" s="304"/>
      <c r="AW302" s="304"/>
      <c r="AX302" s="304"/>
      <c r="AY302" s="304"/>
      <c r="AZ302" s="304"/>
      <c r="BA302" s="304"/>
      <c r="BB302" s="109"/>
      <c r="BC302" s="82" t="s">
        <v>45</v>
      </c>
      <c r="BD302" s="82"/>
      <c r="BE302" s="109">
        <f t="shared" ref="BE302:BE306" si="0">W302+AN302</f>
        <v>0</v>
      </c>
      <c r="BF302" s="304">
        <f>X302+AO302</f>
        <v>0</v>
      </c>
      <c r="BG302" s="304"/>
      <c r="BH302" s="304"/>
      <c r="BI302" s="304"/>
      <c r="BJ302" s="304"/>
      <c r="BK302" s="304"/>
      <c r="BL302" s="304"/>
      <c r="BM302" s="304"/>
      <c r="BN302" s="304"/>
      <c r="BO302" s="304"/>
      <c r="BP302" s="304"/>
      <c r="BQ302" s="304"/>
      <c r="BR302" s="304"/>
      <c r="BS302" s="304"/>
      <c r="BT302" s="109"/>
      <c r="BU302" s="110" t="s">
        <v>67</v>
      </c>
      <c r="BV302" s="110"/>
      <c r="BW302" s="110"/>
      <c r="BX302" s="110"/>
      <c r="BY302" s="110"/>
      <c r="BZ302" s="82"/>
      <c r="CB302" s="12" t="s">
        <v>498</v>
      </c>
      <c r="CC302" s="2" t="s">
        <v>717</v>
      </c>
    </row>
    <row r="303" spans="1:120" s="2" customFormat="1" ht="17.100000000000001" customHeight="1">
      <c r="A303" s="82"/>
      <c r="B303" s="82"/>
      <c r="C303" s="82"/>
      <c r="D303" s="82" t="s">
        <v>875</v>
      </c>
      <c r="E303" s="82"/>
      <c r="F303" s="82"/>
      <c r="G303" s="82"/>
      <c r="H303" s="82"/>
      <c r="I303" s="82"/>
      <c r="J303" s="82"/>
      <c r="K303" s="82"/>
      <c r="L303" s="82"/>
      <c r="M303" s="82"/>
      <c r="N303" s="82"/>
      <c r="O303" s="82"/>
      <c r="P303" s="82"/>
      <c r="Q303" s="82"/>
      <c r="R303" s="82"/>
      <c r="S303" s="82"/>
      <c r="T303" s="82"/>
      <c r="U303" s="82"/>
      <c r="V303" s="82" t="s">
        <v>21</v>
      </c>
      <c r="W303" s="109"/>
      <c r="X303" s="304"/>
      <c r="Y303" s="304"/>
      <c r="Z303" s="304"/>
      <c r="AA303" s="304"/>
      <c r="AB303" s="304"/>
      <c r="AC303" s="304"/>
      <c r="AD303" s="304"/>
      <c r="AE303" s="304"/>
      <c r="AF303" s="304"/>
      <c r="AG303" s="304"/>
      <c r="AH303" s="304"/>
      <c r="AI303" s="304"/>
      <c r="AJ303" s="304"/>
      <c r="AK303" s="109"/>
      <c r="AL303" s="82" t="s">
        <v>45</v>
      </c>
      <c r="AM303" s="82"/>
      <c r="AN303" s="109"/>
      <c r="AO303" s="304"/>
      <c r="AP303" s="304"/>
      <c r="AQ303" s="304"/>
      <c r="AR303" s="304"/>
      <c r="AS303" s="304"/>
      <c r="AT303" s="304"/>
      <c r="AU303" s="304"/>
      <c r="AV303" s="304"/>
      <c r="AW303" s="304"/>
      <c r="AX303" s="304"/>
      <c r="AY303" s="304"/>
      <c r="AZ303" s="304"/>
      <c r="BA303" s="304"/>
      <c r="BB303" s="109"/>
      <c r="BC303" s="82" t="s">
        <v>45</v>
      </c>
      <c r="BD303" s="82"/>
      <c r="BE303" s="109">
        <f t="shared" si="0"/>
        <v>0</v>
      </c>
      <c r="BF303" s="304">
        <f>X303+AO303</f>
        <v>0</v>
      </c>
      <c r="BG303" s="304"/>
      <c r="BH303" s="304"/>
      <c r="BI303" s="304"/>
      <c r="BJ303" s="304"/>
      <c r="BK303" s="304"/>
      <c r="BL303" s="304"/>
      <c r="BM303" s="304"/>
      <c r="BN303" s="304"/>
      <c r="BO303" s="304"/>
      <c r="BP303" s="304"/>
      <c r="BQ303" s="304"/>
      <c r="BR303" s="304"/>
      <c r="BS303" s="304"/>
      <c r="BT303" s="109"/>
      <c r="BU303" s="110" t="s">
        <v>67</v>
      </c>
      <c r="BV303" s="110"/>
      <c r="BW303" s="110"/>
      <c r="BX303" s="110"/>
      <c r="BY303" s="110"/>
      <c r="BZ303" s="82"/>
      <c r="CB303" s="12" t="s">
        <v>500</v>
      </c>
      <c r="CC303" s="2" t="s">
        <v>501</v>
      </c>
    </row>
    <row r="304" spans="1:120" s="2" customFormat="1" ht="17.100000000000001" customHeight="1">
      <c r="A304" s="82"/>
      <c r="B304" s="82"/>
      <c r="C304" s="82"/>
      <c r="D304" s="82" t="s">
        <v>876</v>
      </c>
      <c r="E304" s="82"/>
      <c r="F304" s="82"/>
      <c r="G304" s="82"/>
      <c r="H304" s="82"/>
      <c r="I304" s="82"/>
      <c r="J304" s="82"/>
      <c r="K304" s="82"/>
      <c r="L304" s="82"/>
      <c r="M304" s="82"/>
      <c r="N304" s="82"/>
      <c r="O304" s="82"/>
      <c r="P304" s="82"/>
      <c r="Q304" s="82"/>
      <c r="R304" s="82"/>
      <c r="S304" s="82"/>
      <c r="T304" s="82"/>
      <c r="U304" s="82"/>
      <c r="V304" s="82" t="s">
        <v>21</v>
      </c>
      <c r="W304" s="109"/>
      <c r="X304" s="304"/>
      <c r="Y304" s="304"/>
      <c r="Z304" s="304"/>
      <c r="AA304" s="304"/>
      <c r="AB304" s="304"/>
      <c r="AC304" s="304"/>
      <c r="AD304" s="304"/>
      <c r="AE304" s="304"/>
      <c r="AF304" s="304"/>
      <c r="AG304" s="304"/>
      <c r="AH304" s="304"/>
      <c r="AI304" s="304"/>
      <c r="AJ304" s="304"/>
      <c r="AK304" s="109"/>
      <c r="AL304" s="82" t="s">
        <v>45</v>
      </c>
      <c r="AM304" s="82"/>
      <c r="AN304" s="109"/>
      <c r="AO304" s="304"/>
      <c r="AP304" s="304"/>
      <c r="AQ304" s="304"/>
      <c r="AR304" s="304"/>
      <c r="AS304" s="304"/>
      <c r="AT304" s="304"/>
      <c r="AU304" s="304"/>
      <c r="AV304" s="304"/>
      <c r="AW304" s="304"/>
      <c r="AX304" s="304"/>
      <c r="AY304" s="304"/>
      <c r="AZ304" s="304"/>
      <c r="BA304" s="304"/>
      <c r="BB304" s="109"/>
      <c r="BC304" s="82" t="s">
        <v>45</v>
      </c>
      <c r="BD304" s="82"/>
      <c r="BE304" s="109">
        <f t="shared" si="0"/>
        <v>0</v>
      </c>
      <c r="BF304" s="304">
        <f>X304+AO304</f>
        <v>0</v>
      </c>
      <c r="BG304" s="304"/>
      <c r="BH304" s="304"/>
      <c r="BI304" s="304"/>
      <c r="BJ304" s="304"/>
      <c r="BK304" s="304"/>
      <c r="BL304" s="304"/>
      <c r="BM304" s="304"/>
      <c r="BN304" s="304"/>
      <c r="BO304" s="304"/>
      <c r="BP304" s="304"/>
      <c r="BQ304" s="304"/>
      <c r="BR304" s="304"/>
      <c r="BS304" s="304"/>
      <c r="BT304" s="109"/>
      <c r="BU304" s="110" t="s">
        <v>67</v>
      </c>
      <c r="BV304" s="110"/>
      <c r="BW304" s="110"/>
      <c r="BX304" s="110"/>
      <c r="BY304" s="110"/>
      <c r="BZ304" s="82"/>
      <c r="CB304" s="12" t="s">
        <v>502</v>
      </c>
      <c r="CC304" s="2" t="s">
        <v>718</v>
      </c>
    </row>
    <row r="305" spans="1:84" s="2" customFormat="1" ht="17.100000000000001" customHeight="1">
      <c r="A305" s="82"/>
      <c r="B305" s="82"/>
      <c r="C305" s="82"/>
      <c r="D305" s="82" t="s">
        <v>877</v>
      </c>
      <c r="E305" s="82"/>
      <c r="F305" s="82"/>
      <c r="G305" s="82"/>
      <c r="H305" s="82"/>
      <c r="I305" s="82"/>
      <c r="J305" s="82"/>
      <c r="K305" s="82"/>
      <c r="L305" s="82"/>
      <c r="M305" s="82"/>
      <c r="N305" s="82"/>
      <c r="O305" s="82"/>
      <c r="P305" s="82"/>
      <c r="Q305" s="82"/>
      <c r="R305" s="82"/>
      <c r="S305" s="82"/>
      <c r="T305" s="82"/>
      <c r="U305" s="82"/>
      <c r="V305" s="82" t="s">
        <v>21</v>
      </c>
      <c r="W305" s="109"/>
      <c r="X305" s="304"/>
      <c r="Y305" s="304"/>
      <c r="Z305" s="304"/>
      <c r="AA305" s="304"/>
      <c r="AB305" s="304"/>
      <c r="AC305" s="304"/>
      <c r="AD305" s="304"/>
      <c r="AE305" s="304"/>
      <c r="AF305" s="304"/>
      <c r="AG305" s="304"/>
      <c r="AH305" s="304"/>
      <c r="AI305" s="304"/>
      <c r="AJ305" s="304"/>
      <c r="AK305" s="109"/>
      <c r="AL305" s="82" t="s">
        <v>45</v>
      </c>
      <c r="AM305" s="82"/>
      <c r="AN305" s="109"/>
      <c r="AO305" s="304"/>
      <c r="AP305" s="304"/>
      <c r="AQ305" s="304"/>
      <c r="AR305" s="304"/>
      <c r="AS305" s="304"/>
      <c r="AT305" s="304"/>
      <c r="AU305" s="304"/>
      <c r="AV305" s="304"/>
      <c r="AW305" s="304"/>
      <c r="AX305" s="304"/>
      <c r="AY305" s="304"/>
      <c r="AZ305" s="304"/>
      <c r="BA305" s="304"/>
      <c r="BB305" s="109"/>
      <c r="BC305" s="82" t="s">
        <v>45</v>
      </c>
      <c r="BD305" s="82"/>
      <c r="BE305" s="109">
        <f t="shared" si="0"/>
        <v>0</v>
      </c>
      <c r="BF305" s="304">
        <f>X305+AO305</f>
        <v>0</v>
      </c>
      <c r="BG305" s="304"/>
      <c r="BH305" s="304"/>
      <c r="BI305" s="304"/>
      <c r="BJ305" s="304"/>
      <c r="BK305" s="304"/>
      <c r="BL305" s="304"/>
      <c r="BM305" s="304"/>
      <c r="BN305" s="304"/>
      <c r="BO305" s="304"/>
      <c r="BP305" s="304"/>
      <c r="BQ305" s="304"/>
      <c r="BR305" s="304"/>
      <c r="BS305" s="304"/>
      <c r="BT305" s="109"/>
      <c r="BU305" s="110" t="s">
        <v>67</v>
      </c>
      <c r="BV305" s="110"/>
      <c r="BW305" s="110"/>
      <c r="BX305" s="110"/>
      <c r="BY305" s="110"/>
      <c r="BZ305" s="82"/>
      <c r="CB305" s="12" t="s">
        <v>708</v>
      </c>
      <c r="CC305" s="2" t="s">
        <v>719</v>
      </c>
    </row>
    <row r="306" spans="1:84" s="2" customFormat="1" ht="17.100000000000001" customHeight="1">
      <c r="A306" s="82"/>
      <c r="B306" s="82"/>
      <c r="C306" s="82"/>
      <c r="D306" s="82" t="s">
        <v>878</v>
      </c>
      <c r="E306" s="82"/>
      <c r="F306" s="82"/>
      <c r="G306" s="82"/>
      <c r="H306" s="82"/>
      <c r="I306" s="82"/>
      <c r="J306" s="82"/>
      <c r="K306" s="82"/>
      <c r="L306" s="82"/>
      <c r="M306" s="82"/>
      <c r="N306" s="82"/>
      <c r="O306" s="82"/>
      <c r="P306" s="82"/>
      <c r="Q306" s="82"/>
      <c r="R306" s="82"/>
      <c r="S306" s="82"/>
      <c r="T306" s="82"/>
      <c r="U306" s="82"/>
      <c r="V306" s="82" t="s">
        <v>21</v>
      </c>
      <c r="W306" s="109"/>
      <c r="X306" s="304"/>
      <c r="Y306" s="304"/>
      <c r="Z306" s="304"/>
      <c r="AA306" s="304"/>
      <c r="AB306" s="304"/>
      <c r="AC306" s="304"/>
      <c r="AD306" s="304"/>
      <c r="AE306" s="304"/>
      <c r="AF306" s="304"/>
      <c r="AG306" s="304"/>
      <c r="AH306" s="304"/>
      <c r="AI306" s="304"/>
      <c r="AJ306" s="304"/>
      <c r="AK306" s="109"/>
      <c r="AL306" s="82" t="s">
        <v>45</v>
      </c>
      <c r="AM306" s="82"/>
      <c r="AN306" s="109"/>
      <c r="AO306" s="304"/>
      <c r="AP306" s="304"/>
      <c r="AQ306" s="304"/>
      <c r="AR306" s="304"/>
      <c r="AS306" s="304"/>
      <c r="AT306" s="304"/>
      <c r="AU306" s="304"/>
      <c r="AV306" s="304"/>
      <c r="AW306" s="304"/>
      <c r="AX306" s="304"/>
      <c r="AY306" s="304"/>
      <c r="AZ306" s="304"/>
      <c r="BA306" s="304"/>
      <c r="BB306" s="109"/>
      <c r="BC306" s="82" t="s">
        <v>45</v>
      </c>
      <c r="BD306" s="82"/>
      <c r="BE306" s="109">
        <f t="shared" si="0"/>
        <v>0</v>
      </c>
      <c r="BF306" s="304">
        <f>X306+AO306</f>
        <v>0</v>
      </c>
      <c r="BG306" s="304"/>
      <c r="BH306" s="304"/>
      <c r="BI306" s="304"/>
      <c r="BJ306" s="304"/>
      <c r="BK306" s="304"/>
      <c r="BL306" s="304"/>
      <c r="BM306" s="304"/>
      <c r="BN306" s="304"/>
      <c r="BO306" s="304"/>
      <c r="BP306" s="304"/>
      <c r="BQ306" s="304"/>
      <c r="BR306" s="304"/>
      <c r="BS306" s="304"/>
      <c r="BT306" s="109"/>
      <c r="BU306" s="110" t="s">
        <v>67</v>
      </c>
      <c r="BV306" s="110"/>
      <c r="BW306" s="110"/>
      <c r="BX306" s="110"/>
      <c r="BY306" s="110"/>
      <c r="BZ306" s="82"/>
      <c r="CB306" s="12" t="s">
        <v>504</v>
      </c>
      <c r="CC306" s="2" t="s">
        <v>720</v>
      </c>
    </row>
    <row r="307" spans="1:84" s="2" customFormat="1" ht="17.100000000000001" customHeight="1">
      <c r="A307" s="82"/>
      <c r="B307" s="82"/>
      <c r="C307" s="82"/>
      <c r="D307" s="82" t="s">
        <v>879</v>
      </c>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110"/>
      <c r="BX307" s="110"/>
      <c r="BY307" s="110"/>
      <c r="BZ307" s="82"/>
      <c r="CB307" s="12" t="s">
        <v>506</v>
      </c>
      <c r="CC307" s="2" t="s">
        <v>721</v>
      </c>
    </row>
    <row r="308" spans="1:84" s="2" customFormat="1" ht="17.100000000000001" customHeight="1">
      <c r="A308" s="82"/>
      <c r="B308" s="82"/>
      <c r="C308" s="82"/>
      <c r="D308" s="82"/>
      <c r="E308" s="82"/>
      <c r="F308" s="82"/>
      <c r="G308" s="82"/>
      <c r="H308" s="82"/>
      <c r="I308" s="82"/>
      <c r="J308" s="82"/>
      <c r="K308" s="82"/>
      <c r="L308" s="82"/>
      <c r="M308" s="82"/>
      <c r="N308" s="82"/>
      <c r="O308" s="82"/>
      <c r="P308" s="82"/>
      <c r="Q308" s="82"/>
      <c r="R308" s="82"/>
      <c r="S308" s="82"/>
      <c r="T308" s="82"/>
      <c r="U308" s="82"/>
      <c r="V308" s="82" t="s">
        <v>21</v>
      </c>
      <c r="W308" s="109"/>
      <c r="X308" s="304"/>
      <c r="Y308" s="304"/>
      <c r="Z308" s="304"/>
      <c r="AA308" s="304"/>
      <c r="AB308" s="304"/>
      <c r="AC308" s="304"/>
      <c r="AD308" s="304"/>
      <c r="AE308" s="304"/>
      <c r="AF308" s="304"/>
      <c r="AG308" s="304"/>
      <c r="AH308" s="304"/>
      <c r="AI308" s="304"/>
      <c r="AJ308" s="304"/>
      <c r="AK308" s="109"/>
      <c r="AL308" s="82" t="s">
        <v>45</v>
      </c>
      <c r="AM308" s="82"/>
      <c r="AN308" s="109"/>
      <c r="AO308" s="304"/>
      <c r="AP308" s="304"/>
      <c r="AQ308" s="304"/>
      <c r="AR308" s="304"/>
      <c r="AS308" s="304"/>
      <c r="AT308" s="304"/>
      <c r="AU308" s="304"/>
      <c r="AV308" s="304"/>
      <c r="AW308" s="304"/>
      <c r="AX308" s="304"/>
      <c r="AY308" s="304"/>
      <c r="AZ308" s="304"/>
      <c r="BA308" s="304"/>
      <c r="BB308" s="109"/>
      <c r="BC308" s="82" t="s">
        <v>45</v>
      </c>
      <c r="BD308" s="82"/>
      <c r="BE308" s="109">
        <f t="shared" ref="BE308:BF313" si="1">W308+AN308</f>
        <v>0</v>
      </c>
      <c r="BF308" s="304">
        <f t="shared" si="1"/>
        <v>0</v>
      </c>
      <c r="BG308" s="304"/>
      <c r="BH308" s="304"/>
      <c r="BI308" s="304"/>
      <c r="BJ308" s="304"/>
      <c r="BK308" s="304"/>
      <c r="BL308" s="304"/>
      <c r="BM308" s="304"/>
      <c r="BN308" s="304"/>
      <c r="BO308" s="304"/>
      <c r="BP308" s="304"/>
      <c r="BQ308" s="304"/>
      <c r="BR308" s="304"/>
      <c r="BS308" s="304"/>
      <c r="BT308" s="109"/>
      <c r="BU308" s="110" t="s">
        <v>67</v>
      </c>
      <c r="BV308" s="110"/>
      <c r="BW308" s="110"/>
      <c r="BX308" s="110"/>
      <c r="BY308" s="110"/>
      <c r="BZ308" s="82"/>
      <c r="CB308" s="12" t="s">
        <v>508</v>
      </c>
      <c r="CC308" s="2" t="s">
        <v>509</v>
      </c>
    </row>
    <row r="309" spans="1:84" s="2" customFormat="1" ht="17.100000000000001" customHeight="1">
      <c r="A309" s="82"/>
      <c r="B309" s="82"/>
      <c r="C309" s="82"/>
      <c r="D309" s="82" t="s">
        <v>880</v>
      </c>
      <c r="E309" s="82"/>
      <c r="F309" s="82"/>
      <c r="G309" s="82"/>
      <c r="H309" s="82"/>
      <c r="I309" s="82"/>
      <c r="J309" s="82"/>
      <c r="K309" s="82"/>
      <c r="L309" s="82"/>
      <c r="M309" s="82"/>
      <c r="N309" s="82"/>
      <c r="O309" s="82"/>
      <c r="P309" s="82"/>
      <c r="Q309" s="82"/>
      <c r="R309" s="82"/>
      <c r="S309" s="82"/>
      <c r="T309" s="82"/>
      <c r="U309" s="82"/>
      <c r="V309" s="82" t="s">
        <v>21</v>
      </c>
      <c r="W309" s="109"/>
      <c r="X309" s="304"/>
      <c r="Y309" s="304"/>
      <c r="Z309" s="304"/>
      <c r="AA309" s="304"/>
      <c r="AB309" s="304"/>
      <c r="AC309" s="304"/>
      <c r="AD309" s="304"/>
      <c r="AE309" s="304"/>
      <c r="AF309" s="304"/>
      <c r="AG309" s="304"/>
      <c r="AH309" s="304"/>
      <c r="AI309" s="304"/>
      <c r="AJ309" s="304"/>
      <c r="AK309" s="109"/>
      <c r="AL309" s="82" t="s">
        <v>45</v>
      </c>
      <c r="AM309" s="82"/>
      <c r="AN309" s="109"/>
      <c r="AO309" s="304"/>
      <c r="AP309" s="304"/>
      <c r="AQ309" s="304"/>
      <c r="AR309" s="304"/>
      <c r="AS309" s="304"/>
      <c r="AT309" s="304"/>
      <c r="AU309" s="304"/>
      <c r="AV309" s="304"/>
      <c r="AW309" s="304"/>
      <c r="AX309" s="304"/>
      <c r="AY309" s="304"/>
      <c r="AZ309" s="304"/>
      <c r="BA309" s="304"/>
      <c r="BB309" s="109"/>
      <c r="BC309" s="82" t="s">
        <v>45</v>
      </c>
      <c r="BD309" s="82"/>
      <c r="BE309" s="109">
        <f t="shared" si="1"/>
        <v>0</v>
      </c>
      <c r="BF309" s="304">
        <f t="shared" si="1"/>
        <v>0</v>
      </c>
      <c r="BG309" s="304"/>
      <c r="BH309" s="304"/>
      <c r="BI309" s="304"/>
      <c r="BJ309" s="304"/>
      <c r="BK309" s="304"/>
      <c r="BL309" s="304"/>
      <c r="BM309" s="304"/>
      <c r="BN309" s="304"/>
      <c r="BO309" s="304"/>
      <c r="BP309" s="304"/>
      <c r="BQ309" s="304"/>
      <c r="BR309" s="304"/>
      <c r="BS309" s="304"/>
      <c r="BT309" s="109"/>
      <c r="BU309" s="110" t="s">
        <v>67</v>
      </c>
      <c r="BV309" s="110"/>
      <c r="BW309" s="110"/>
      <c r="BX309" s="110"/>
      <c r="BY309" s="110"/>
      <c r="BZ309" s="82"/>
      <c r="CB309" s="12" t="s">
        <v>510</v>
      </c>
      <c r="CC309" s="2" t="s">
        <v>511</v>
      </c>
    </row>
    <row r="310" spans="1:84" s="2" customFormat="1" ht="17.100000000000001" customHeight="1">
      <c r="A310" s="82"/>
      <c r="B310" s="82"/>
      <c r="C310" s="82"/>
      <c r="D310" s="82" t="s">
        <v>881</v>
      </c>
      <c r="E310" s="82"/>
      <c r="F310" s="82"/>
      <c r="G310" s="82"/>
      <c r="H310" s="82"/>
      <c r="I310" s="82"/>
      <c r="J310" s="82"/>
      <c r="K310" s="82"/>
      <c r="L310" s="82"/>
      <c r="M310" s="82"/>
      <c r="N310" s="82"/>
      <c r="O310" s="82"/>
      <c r="P310" s="82"/>
      <c r="Q310" s="82"/>
      <c r="R310" s="82"/>
      <c r="S310" s="82"/>
      <c r="T310" s="82"/>
      <c r="U310" s="82"/>
      <c r="V310" s="82" t="s">
        <v>21</v>
      </c>
      <c r="W310" s="109"/>
      <c r="X310" s="304"/>
      <c r="Y310" s="304"/>
      <c r="Z310" s="304"/>
      <c r="AA310" s="304"/>
      <c r="AB310" s="304"/>
      <c r="AC310" s="304"/>
      <c r="AD310" s="304"/>
      <c r="AE310" s="304"/>
      <c r="AF310" s="304"/>
      <c r="AG310" s="304"/>
      <c r="AH310" s="304"/>
      <c r="AI310" s="304"/>
      <c r="AJ310" s="304"/>
      <c r="AK310" s="109"/>
      <c r="AL310" s="82" t="s">
        <v>45</v>
      </c>
      <c r="AM310" s="82"/>
      <c r="AN310" s="109"/>
      <c r="AO310" s="304"/>
      <c r="AP310" s="304"/>
      <c r="AQ310" s="304"/>
      <c r="AR310" s="304"/>
      <c r="AS310" s="304"/>
      <c r="AT310" s="304"/>
      <c r="AU310" s="304"/>
      <c r="AV310" s="304"/>
      <c r="AW310" s="304"/>
      <c r="AX310" s="304"/>
      <c r="AY310" s="304"/>
      <c r="AZ310" s="304"/>
      <c r="BA310" s="304"/>
      <c r="BB310" s="109"/>
      <c r="BC310" s="82" t="s">
        <v>45</v>
      </c>
      <c r="BD310" s="82"/>
      <c r="BE310" s="109">
        <f t="shared" si="1"/>
        <v>0</v>
      </c>
      <c r="BF310" s="304">
        <f t="shared" si="1"/>
        <v>0</v>
      </c>
      <c r="BG310" s="304"/>
      <c r="BH310" s="304"/>
      <c r="BI310" s="304"/>
      <c r="BJ310" s="304"/>
      <c r="BK310" s="304"/>
      <c r="BL310" s="304"/>
      <c r="BM310" s="304"/>
      <c r="BN310" s="304"/>
      <c r="BO310" s="304"/>
      <c r="BP310" s="304"/>
      <c r="BQ310" s="304"/>
      <c r="BR310" s="304"/>
      <c r="BS310" s="304"/>
      <c r="BT310" s="109"/>
      <c r="BU310" s="110" t="s">
        <v>67</v>
      </c>
      <c r="BV310" s="110"/>
      <c r="BW310" s="110"/>
      <c r="BX310" s="110"/>
      <c r="BY310" s="110"/>
      <c r="BZ310" s="82"/>
      <c r="CB310" s="12" t="s">
        <v>512</v>
      </c>
      <c r="CC310" s="2" t="s">
        <v>513</v>
      </c>
    </row>
    <row r="311" spans="1:84" s="2" customFormat="1" ht="17.100000000000001" customHeight="1">
      <c r="A311" s="82"/>
      <c r="B311" s="82"/>
      <c r="C311" s="82"/>
      <c r="D311" s="82" t="s">
        <v>882</v>
      </c>
      <c r="E311" s="82"/>
      <c r="F311" s="82"/>
      <c r="G311" s="82"/>
      <c r="H311" s="82"/>
      <c r="I311" s="82"/>
      <c r="J311" s="82"/>
      <c r="K311" s="82"/>
      <c r="L311" s="82"/>
      <c r="M311" s="82"/>
      <c r="N311" s="82"/>
      <c r="O311" s="82"/>
      <c r="P311" s="82"/>
      <c r="Q311" s="82"/>
      <c r="R311" s="82"/>
      <c r="S311" s="82"/>
      <c r="T311" s="82"/>
      <c r="U311" s="82"/>
      <c r="V311" s="82" t="s">
        <v>21</v>
      </c>
      <c r="W311" s="109"/>
      <c r="X311" s="304"/>
      <c r="Y311" s="304"/>
      <c r="Z311" s="304"/>
      <c r="AA311" s="304"/>
      <c r="AB311" s="304"/>
      <c r="AC311" s="304"/>
      <c r="AD311" s="304"/>
      <c r="AE311" s="304"/>
      <c r="AF311" s="304"/>
      <c r="AG311" s="304"/>
      <c r="AH311" s="304"/>
      <c r="AI311" s="304"/>
      <c r="AJ311" s="304"/>
      <c r="AK311" s="109"/>
      <c r="AL311" s="82" t="s">
        <v>45</v>
      </c>
      <c r="AM311" s="82"/>
      <c r="AN311" s="109"/>
      <c r="AO311" s="304"/>
      <c r="AP311" s="304"/>
      <c r="AQ311" s="304"/>
      <c r="AR311" s="304"/>
      <c r="AS311" s="304"/>
      <c r="AT311" s="304"/>
      <c r="AU311" s="304"/>
      <c r="AV311" s="304"/>
      <c r="AW311" s="304"/>
      <c r="AX311" s="304"/>
      <c r="AY311" s="304"/>
      <c r="AZ311" s="304"/>
      <c r="BA311" s="304"/>
      <c r="BB311" s="109"/>
      <c r="BC311" s="82" t="s">
        <v>45</v>
      </c>
      <c r="BD311" s="82"/>
      <c r="BE311" s="109">
        <f>W311+AN311</f>
        <v>0</v>
      </c>
      <c r="BF311" s="304">
        <f t="shared" si="1"/>
        <v>0</v>
      </c>
      <c r="BG311" s="304"/>
      <c r="BH311" s="304"/>
      <c r="BI311" s="304"/>
      <c r="BJ311" s="304"/>
      <c r="BK311" s="304"/>
      <c r="BL311" s="304"/>
      <c r="BM311" s="304"/>
      <c r="BN311" s="304"/>
      <c r="BO311" s="304"/>
      <c r="BP311" s="304"/>
      <c r="BQ311" s="304"/>
      <c r="BR311" s="304"/>
      <c r="BS311" s="304"/>
      <c r="BT311" s="109"/>
      <c r="BU311" s="110" t="s">
        <v>67</v>
      </c>
      <c r="BV311" s="110"/>
      <c r="BW311" s="110"/>
      <c r="BX311" s="110"/>
      <c r="BY311" s="110"/>
      <c r="BZ311" s="82"/>
      <c r="CB311" s="12" t="s">
        <v>514</v>
      </c>
      <c r="CC311" s="2" t="s">
        <v>515</v>
      </c>
    </row>
    <row r="312" spans="1:84" s="2" customFormat="1" ht="17.100000000000001" customHeight="1">
      <c r="A312" s="82"/>
      <c r="B312" s="82"/>
      <c r="C312" s="82"/>
      <c r="D312" s="82" t="s">
        <v>883</v>
      </c>
      <c r="E312" s="82"/>
      <c r="F312" s="82"/>
      <c r="G312" s="82"/>
      <c r="H312" s="82"/>
      <c r="I312" s="82"/>
      <c r="J312" s="82"/>
      <c r="K312" s="82"/>
      <c r="L312" s="82"/>
      <c r="M312" s="82"/>
      <c r="N312" s="82"/>
      <c r="O312" s="82"/>
      <c r="P312" s="82"/>
      <c r="Q312" s="82"/>
      <c r="R312" s="82"/>
      <c r="S312" s="82"/>
      <c r="T312" s="82"/>
      <c r="U312" s="82"/>
      <c r="V312" s="82" t="s">
        <v>21</v>
      </c>
      <c r="W312" s="109"/>
      <c r="X312" s="304"/>
      <c r="Y312" s="304"/>
      <c r="Z312" s="304"/>
      <c r="AA312" s="304"/>
      <c r="AB312" s="304"/>
      <c r="AC312" s="304"/>
      <c r="AD312" s="304"/>
      <c r="AE312" s="304"/>
      <c r="AF312" s="304"/>
      <c r="AG312" s="304"/>
      <c r="AH312" s="304"/>
      <c r="AI312" s="304"/>
      <c r="AJ312" s="304"/>
      <c r="AK312" s="109"/>
      <c r="AL312" s="82" t="s">
        <v>45</v>
      </c>
      <c r="AM312" s="82"/>
      <c r="AN312" s="109"/>
      <c r="AO312" s="304"/>
      <c r="AP312" s="304"/>
      <c r="AQ312" s="304"/>
      <c r="AR312" s="304"/>
      <c r="AS312" s="304"/>
      <c r="AT312" s="304"/>
      <c r="AU312" s="304"/>
      <c r="AV312" s="304"/>
      <c r="AW312" s="304"/>
      <c r="AX312" s="304"/>
      <c r="AY312" s="304"/>
      <c r="AZ312" s="304"/>
      <c r="BA312" s="304"/>
      <c r="BB312" s="109"/>
      <c r="BC312" s="82" t="s">
        <v>45</v>
      </c>
      <c r="BD312" s="82"/>
      <c r="BE312" s="109">
        <f t="shared" si="1"/>
        <v>0</v>
      </c>
      <c r="BF312" s="304">
        <f t="shared" si="1"/>
        <v>0</v>
      </c>
      <c r="BG312" s="304"/>
      <c r="BH312" s="304"/>
      <c r="BI312" s="304"/>
      <c r="BJ312" s="304"/>
      <c r="BK312" s="304"/>
      <c r="BL312" s="304"/>
      <c r="BM312" s="304"/>
      <c r="BN312" s="304"/>
      <c r="BO312" s="304"/>
      <c r="BP312" s="304"/>
      <c r="BQ312" s="304"/>
      <c r="BR312" s="304"/>
      <c r="BS312" s="304"/>
      <c r="BT312" s="109"/>
      <c r="BU312" s="110" t="s">
        <v>67</v>
      </c>
      <c r="BV312" s="110"/>
      <c r="BW312" s="110"/>
      <c r="BX312" s="110"/>
      <c r="BY312" s="110"/>
      <c r="BZ312" s="82"/>
      <c r="CB312" s="12" t="s">
        <v>516</v>
      </c>
      <c r="CC312" s="2" t="s">
        <v>517</v>
      </c>
    </row>
    <row r="313" spans="1:84" s="2" customFormat="1" ht="17.100000000000001" customHeight="1">
      <c r="A313" s="82"/>
      <c r="B313" s="82"/>
      <c r="C313" s="82"/>
      <c r="D313" s="82" t="s">
        <v>884</v>
      </c>
      <c r="E313" s="82"/>
      <c r="F313" s="82"/>
      <c r="G313" s="82"/>
      <c r="H313" s="82"/>
      <c r="I313" s="82"/>
      <c r="J313" s="82"/>
      <c r="K313" s="82"/>
      <c r="L313" s="82"/>
      <c r="M313" s="82"/>
      <c r="N313" s="82"/>
      <c r="O313" s="82"/>
      <c r="P313" s="82"/>
      <c r="Q313" s="82"/>
      <c r="R313" s="82"/>
      <c r="S313" s="82"/>
      <c r="T313" s="82"/>
      <c r="U313" s="82"/>
      <c r="V313" s="82" t="s">
        <v>21</v>
      </c>
      <c r="W313" s="109"/>
      <c r="X313" s="304"/>
      <c r="Y313" s="304"/>
      <c r="Z313" s="304"/>
      <c r="AA313" s="304"/>
      <c r="AB313" s="304"/>
      <c r="AC313" s="304"/>
      <c r="AD313" s="304"/>
      <c r="AE313" s="304"/>
      <c r="AF313" s="304"/>
      <c r="AG313" s="304"/>
      <c r="AH313" s="304"/>
      <c r="AI313" s="304"/>
      <c r="AJ313" s="304"/>
      <c r="AK313" s="109"/>
      <c r="AL313" s="82" t="s">
        <v>45</v>
      </c>
      <c r="AM313" s="82"/>
      <c r="AN313" s="109"/>
      <c r="AO313" s="304"/>
      <c r="AP313" s="304"/>
      <c r="AQ313" s="304"/>
      <c r="AR313" s="304"/>
      <c r="AS313" s="304"/>
      <c r="AT313" s="304"/>
      <c r="AU313" s="304"/>
      <c r="AV313" s="304"/>
      <c r="AW313" s="304"/>
      <c r="AX313" s="304"/>
      <c r="AY313" s="304"/>
      <c r="AZ313" s="304"/>
      <c r="BA313" s="304"/>
      <c r="BB313" s="109"/>
      <c r="BC313" s="82" t="s">
        <v>45</v>
      </c>
      <c r="BD313" s="82"/>
      <c r="BE313" s="109">
        <f>W313+AN313</f>
        <v>0</v>
      </c>
      <c r="BF313" s="304">
        <f t="shared" si="1"/>
        <v>0</v>
      </c>
      <c r="BG313" s="304"/>
      <c r="BH313" s="304"/>
      <c r="BI313" s="304"/>
      <c r="BJ313" s="304"/>
      <c r="BK313" s="304"/>
      <c r="BL313" s="304"/>
      <c r="BM313" s="304"/>
      <c r="BN313" s="304"/>
      <c r="BO313" s="304"/>
      <c r="BP313" s="304"/>
      <c r="BQ313" s="304"/>
      <c r="BR313" s="304"/>
      <c r="BS313" s="304"/>
      <c r="BT313" s="109"/>
      <c r="BU313" s="110" t="s">
        <v>67</v>
      </c>
      <c r="BV313" s="110"/>
      <c r="BW313" s="110"/>
      <c r="BX313" s="110"/>
      <c r="BY313" s="110"/>
      <c r="BZ313" s="82"/>
      <c r="CB313" s="12" t="s">
        <v>518</v>
      </c>
      <c r="CC313" s="2" t="s">
        <v>519</v>
      </c>
    </row>
    <row r="314" spans="1:84" s="44" customFormat="1" ht="17.100000000000001" customHeight="1">
      <c r="A314" s="82"/>
      <c r="B314" s="82"/>
      <c r="C314" s="82"/>
      <c r="D314" s="82" t="s">
        <v>885</v>
      </c>
      <c r="E314" s="82"/>
      <c r="F314" s="82"/>
      <c r="G314" s="82"/>
      <c r="H314" s="82"/>
      <c r="I314" s="82"/>
      <c r="J314" s="82"/>
      <c r="K314" s="82"/>
      <c r="L314" s="82"/>
      <c r="M314" s="82"/>
      <c r="N314" s="82"/>
      <c r="O314" s="82"/>
      <c r="P314" s="82"/>
      <c r="Q314" s="82"/>
      <c r="R314" s="82"/>
      <c r="S314" s="82"/>
      <c r="T314" s="82"/>
      <c r="U314" s="82"/>
      <c r="V314" s="82"/>
      <c r="W314" s="109"/>
      <c r="X314" s="109"/>
      <c r="Y314" s="109"/>
      <c r="Z314" s="109"/>
      <c r="AA314" s="109"/>
      <c r="AB314" s="109"/>
      <c r="AC314" s="109"/>
      <c r="AD314" s="109"/>
      <c r="AE314" s="109"/>
      <c r="AF314" s="109"/>
      <c r="AG314" s="109"/>
      <c r="AH314" s="109"/>
      <c r="AI314" s="109"/>
      <c r="AJ314" s="109"/>
      <c r="AK314" s="109"/>
      <c r="AL314" s="82"/>
      <c r="AM314" s="82"/>
      <c r="AN314" s="109"/>
      <c r="AO314" s="109"/>
      <c r="AP314" s="109"/>
      <c r="AQ314" s="109"/>
      <c r="AR314" s="109"/>
      <c r="AS314" s="109"/>
      <c r="AT314" s="109"/>
      <c r="AU314" s="109"/>
      <c r="AV314" s="109"/>
      <c r="AW314" s="109"/>
      <c r="AX314" s="109"/>
      <c r="AY314" s="109"/>
      <c r="AZ314" s="109"/>
      <c r="BA314" s="109"/>
      <c r="BB314" s="109"/>
      <c r="BC314" s="82"/>
      <c r="BD314" s="82"/>
      <c r="BE314" s="304"/>
      <c r="BF314" s="304"/>
      <c r="BG314" s="304"/>
      <c r="BH314" s="304"/>
      <c r="BI314" s="304"/>
      <c r="BJ314" s="304"/>
      <c r="BK314" s="304"/>
      <c r="BL314" s="304"/>
      <c r="BM314" s="304"/>
      <c r="BN314" s="304"/>
      <c r="BO314" s="304"/>
      <c r="BP314" s="304"/>
      <c r="BQ314" s="304"/>
      <c r="BR314" s="304"/>
      <c r="BS314" s="304"/>
      <c r="BT314" s="109"/>
      <c r="BU314" s="110"/>
      <c r="BV314" s="110"/>
      <c r="BW314" s="110"/>
      <c r="BX314" s="110"/>
      <c r="BY314" s="110"/>
      <c r="BZ314" s="82"/>
      <c r="CB314" s="12" t="s">
        <v>520</v>
      </c>
      <c r="CC314" s="2" t="s">
        <v>722</v>
      </c>
      <c r="CD314" s="2"/>
      <c r="CE314" s="2"/>
      <c r="CF314" s="2"/>
    </row>
    <row r="315" spans="1:84" s="44" customFormat="1" ht="17.100000000000001" customHeight="1">
      <c r="A315" s="82"/>
      <c r="B315" s="82"/>
      <c r="C315" s="82"/>
      <c r="D315" s="82" t="s">
        <v>886</v>
      </c>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306" t="str">
        <f>IF(AB274,ROUNDUP(BE314/AB274,4),IF(AB275,ROUNDUP(BE314/AB275,4),""))</f>
        <v/>
      </c>
      <c r="BF315" s="306"/>
      <c r="BG315" s="306"/>
      <c r="BH315" s="306"/>
      <c r="BI315" s="306"/>
      <c r="BJ315" s="306"/>
      <c r="BK315" s="306"/>
      <c r="BL315" s="306"/>
      <c r="BM315" s="306"/>
      <c r="BN315" s="306"/>
      <c r="BO315" s="306"/>
      <c r="BP315" s="306"/>
      <c r="BQ315" s="306"/>
      <c r="BR315" s="306"/>
      <c r="BS315" s="306"/>
      <c r="BT315" s="82"/>
      <c r="BU315" s="82"/>
      <c r="BV315" s="82"/>
      <c r="BW315" s="82"/>
      <c r="BX315" s="82"/>
      <c r="BY315" s="82"/>
      <c r="BZ315" s="82"/>
      <c r="CB315" s="12" t="s">
        <v>522</v>
      </c>
      <c r="CC315" s="2" t="s">
        <v>523</v>
      </c>
      <c r="CD315" s="2"/>
      <c r="CE315" s="2"/>
      <c r="CF315" s="2"/>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524</v>
      </c>
      <c r="CC316" s="2" t="s">
        <v>525</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526</v>
      </c>
      <c r="CC317" s="2" t="s">
        <v>527</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3"/>
      <c r="AI318" s="303"/>
      <c r="AJ318" s="303"/>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528</v>
      </c>
      <c r="CC318" s="2" t="s">
        <v>529</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530</v>
      </c>
      <c r="CC319" s="2" t="s">
        <v>531</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532</v>
      </c>
      <c r="CC320" s="2" t="s">
        <v>533</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534</v>
      </c>
      <c r="CC321" s="2" t="s">
        <v>535</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9"/>
      <c r="X322" s="309"/>
      <c r="Y322" s="309"/>
      <c r="Z322" s="309"/>
      <c r="AA322" s="309"/>
      <c r="AB322" s="309"/>
      <c r="AC322" s="309"/>
      <c r="AD322" s="309"/>
      <c r="AE322" s="309"/>
      <c r="AF322" s="309"/>
      <c r="AG322" s="309"/>
      <c r="AH322" s="309"/>
      <c r="AI322" s="309"/>
      <c r="AJ322" s="309"/>
      <c r="AK322" s="309"/>
      <c r="AL322" s="82" t="s">
        <v>45</v>
      </c>
      <c r="AM322" s="82"/>
      <c r="AN322" s="309"/>
      <c r="AO322" s="309"/>
      <c r="AP322" s="309"/>
      <c r="AQ322" s="309"/>
      <c r="AR322" s="309"/>
      <c r="AS322" s="309"/>
      <c r="AT322" s="309"/>
      <c r="AU322" s="309"/>
      <c r="AV322" s="309"/>
      <c r="AW322" s="309"/>
      <c r="AX322" s="309"/>
      <c r="AY322" s="309"/>
      <c r="AZ322" s="309"/>
      <c r="BA322" s="309"/>
      <c r="BB322" s="309"/>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536</v>
      </c>
      <c r="CC322" s="2" t="s">
        <v>537</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10"/>
      <c r="X323" s="310"/>
      <c r="Y323" s="310"/>
      <c r="Z323" s="310"/>
      <c r="AA323" s="310"/>
      <c r="AB323" s="310"/>
      <c r="AC323" s="310"/>
      <c r="AD323" s="310"/>
      <c r="AE323" s="310"/>
      <c r="AF323" s="310"/>
      <c r="AG323" s="310"/>
      <c r="AH323" s="310"/>
      <c r="AI323" s="310"/>
      <c r="AJ323" s="310"/>
      <c r="AK323" s="310"/>
      <c r="AL323" s="82" t="s">
        <v>45</v>
      </c>
      <c r="AM323" s="82"/>
      <c r="AN323" s="310"/>
      <c r="AO323" s="310"/>
      <c r="AP323" s="310"/>
      <c r="AQ323" s="310"/>
      <c r="AR323" s="310"/>
      <c r="AS323" s="310"/>
      <c r="AT323" s="310"/>
      <c r="AU323" s="310"/>
      <c r="AV323" s="310"/>
      <c r="AW323" s="310"/>
      <c r="AX323" s="310"/>
      <c r="AY323" s="310"/>
      <c r="AZ323" s="310"/>
      <c r="BA323" s="310"/>
      <c r="BB323" s="310"/>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538</v>
      </c>
      <c r="CC323" s="2" t="s">
        <v>539</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10"/>
      <c r="X324" s="310"/>
      <c r="Y324" s="310"/>
      <c r="Z324" s="310"/>
      <c r="AA324" s="310"/>
      <c r="AB324" s="310"/>
      <c r="AC324" s="310"/>
      <c r="AD324" s="310"/>
      <c r="AE324" s="310"/>
      <c r="AF324" s="310"/>
      <c r="AG324" s="310"/>
      <c r="AH324" s="310"/>
      <c r="AI324" s="310"/>
      <c r="AJ324" s="310"/>
      <c r="AK324" s="310"/>
      <c r="AL324" s="82" t="s">
        <v>45</v>
      </c>
      <c r="AM324" s="82"/>
      <c r="AN324" s="310"/>
      <c r="AO324" s="310"/>
      <c r="AP324" s="310"/>
      <c r="AQ324" s="310"/>
      <c r="AR324" s="310"/>
      <c r="AS324" s="310"/>
      <c r="AT324" s="310"/>
      <c r="AU324" s="310"/>
      <c r="AV324" s="310"/>
      <c r="AW324" s="310"/>
      <c r="AX324" s="310"/>
      <c r="AY324" s="310"/>
      <c r="AZ324" s="310"/>
      <c r="BA324" s="310"/>
      <c r="BB324" s="310"/>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540</v>
      </c>
      <c r="CC324" s="2" t="s">
        <v>723</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8"/>
      <c r="R325" s="308"/>
      <c r="S325" s="308"/>
      <c r="T325" s="308"/>
      <c r="U325" s="308"/>
      <c r="V325" s="308"/>
      <c r="W325" s="308"/>
      <c r="X325" s="308"/>
      <c r="Y325" s="308"/>
      <c r="Z325" s="308"/>
      <c r="AA325" s="308"/>
      <c r="AB325" s="308"/>
      <c r="AC325" s="308"/>
      <c r="AD325" s="308"/>
      <c r="AE325" s="308"/>
      <c r="AF325" s="308"/>
      <c r="AG325" s="308"/>
      <c r="AH325" s="308"/>
      <c r="AI325" s="308"/>
      <c r="AJ325" s="82" t="s">
        <v>135</v>
      </c>
      <c r="AK325" s="82"/>
      <c r="AL325" s="82"/>
      <c r="AM325" s="82"/>
      <c r="AN325" s="82"/>
      <c r="AO325" s="82"/>
      <c r="AP325" s="82"/>
      <c r="AQ325" s="82"/>
      <c r="AR325" s="82"/>
      <c r="AS325" s="82"/>
      <c r="AT325" s="308"/>
      <c r="AU325" s="308"/>
      <c r="AV325" s="308"/>
      <c r="AW325" s="308"/>
      <c r="AX325" s="308"/>
      <c r="AY325" s="308"/>
      <c r="AZ325" s="308"/>
      <c r="BA325" s="308"/>
      <c r="BB325" s="308"/>
      <c r="BC325" s="308"/>
      <c r="BD325" s="308"/>
      <c r="BE325" s="308"/>
      <c r="BF325" s="308"/>
      <c r="BG325" s="308"/>
      <c r="BH325" s="308"/>
      <c r="BI325" s="308"/>
      <c r="BJ325" s="308"/>
      <c r="BK325" s="308"/>
      <c r="BL325" s="308"/>
      <c r="BM325" s="82" t="s">
        <v>102</v>
      </c>
      <c r="BN325" s="82"/>
      <c r="BO325" s="82"/>
      <c r="BP325" s="82"/>
      <c r="BQ325" s="82"/>
      <c r="BR325" s="82"/>
      <c r="BS325" s="82"/>
      <c r="BT325" s="82"/>
      <c r="BU325" s="82"/>
      <c r="BV325" s="82"/>
      <c r="BW325" s="82"/>
      <c r="BX325" s="82"/>
      <c r="BY325" s="82"/>
      <c r="BZ325" s="82"/>
      <c r="CB325" s="12" t="s">
        <v>542</v>
      </c>
      <c r="CC325" s="2" t="s">
        <v>543</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544</v>
      </c>
      <c r="CC326" s="2" t="s">
        <v>545</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546</v>
      </c>
      <c r="CC327" s="2" t="s">
        <v>547</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548</v>
      </c>
      <c r="CC328" s="2" t="s">
        <v>549</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550</v>
      </c>
      <c r="CC329" s="2" t="s">
        <v>551</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552</v>
      </c>
      <c r="CC330" s="2" t="s">
        <v>724</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554</v>
      </c>
      <c r="CC331" s="2" t="s">
        <v>725</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556</v>
      </c>
      <c r="CC332" s="2" t="s">
        <v>557</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558</v>
      </c>
      <c r="CC333" s="2" t="s">
        <v>726</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560</v>
      </c>
      <c r="CC334" s="2" t="s">
        <v>727</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562</v>
      </c>
      <c r="CC335" s="2" t="s">
        <v>563</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564</v>
      </c>
      <c r="CC336" s="2" t="s">
        <v>565</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566</v>
      </c>
      <c r="CC337" s="2" t="s">
        <v>567</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568</v>
      </c>
      <c r="CC338" s="2" t="s">
        <v>569</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734</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570</v>
      </c>
      <c r="CC339" s="2" t="s">
        <v>571</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572</v>
      </c>
      <c r="CC340" s="2" t="s">
        <v>573</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574</v>
      </c>
      <c r="CC341" s="2" t="s">
        <v>575</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576</v>
      </c>
      <c r="CC342" s="2" t="s">
        <v>577</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734</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578</v>
      </c>
      <c r="CC343" s="2" t="s">
        <v>579</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580</v>
      </c>
      <c r="CC344" s="2" t="s">
        <v>581</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582</v>
      </c>
      <c r="CC345" s="2" t="s">
        <v>583</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584</v>
      </c>
      <c r="CC346" s="2" t="s">
        <v>585</v>
      </c>
    </row>
    <row r="347" spans="1:88" s="2" customFormat="1" ht="17.100000000000001" customHeight="1">
      <c r="A347" s="82"/>
      <c r="B347" s="82"/>
      <c r="C347" s="82"/>
      <c r="D347" s="82"/>
      <c r="E347" s="263" t="s">
        <v>99</v>
      </c>
      <c r="F347" s="263"/>
      <c r="G347" s="263"/>
      <c r="H347" s="259"/>
      <c r="I347" s="259"/>
      <c r="J347" s="263" t="s">
        <v>100</v>
      </c>
      <c r="K347" s="263"/>
      <c r="L347" s="263"/>
      <c r="M347" s="82"/>
      <c r="N347" s="82"/>
      <c r="O347" s="263" t="s">
        <v>734</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586</v>
      </c>
      <c r="CC347" s="2" t="s">
        <v>587</v>
      </c>
      <c r="CJ347" s="2" t="str">
        <f>IF(AND(S347&lt;&gt;"",X347&lt;&gt;"",AC347&lt;&gt;""),"令和"&amp;S347&amp;"年"&amp;X347&amp;"月"&amp;AC347&amp;"日","")</f>
        <v/>
      </c>
    </row>
    <row r="348" spans="1:88" s="2" customFormat="1" ht="17.100000000000001" customHeight="1">
      <c r="A348" s="82"/>
      <c r="B348" s="82"/>
      <c r="C348" s="82"/>
      <c r="D348" s="82"/>
      <c r="E348" s="263" t="s">
        <v>99</v>
      </c>
      <c r="F348" s="263"/>
      <c r="G348" s="263"/>
      <c r="H348" s="259"/>
      <c r="I348" s="259"/>
      <c r="J348" s="263" t="s">
        <v>100</v>
      </c>
      <c r="K348" s="263"/>
      <c r="L348" s="263"/>
      <c r="M348" s="82"/>
      <c r="N348" s="82"/>
      <c r="O348" s="263" t="s">
        <v>734</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588</v>
      </c>
      <c r="CC348" s="2" t="s">
        <v>589</v>
      </c>
      <c r="CJ348" s="2" t="str">
        <f>IF(AND(S348&lt;&gt;"",X348&lt;&gt;"",AC348&lt;&gt;""),"令和"&amp;S348&amp;"年"&amp;X348&amp;"月"&amp;AC348&amp;"日","")</f>
        <v/>
      </c>
    </row>
    <row r="349" spans="1:88" s="2" customFormat="1" ht="17.100000000000001" customHeight="1">
      <c r="A349" s="82"/>
      <c r="B349" s="82"/>
      <c r="C349" s="82"/>
      <c r="D349" s="82"/>
      <c r="E349" s="263" t="s">
        <v>99</v>
      </c>
      <c r="F349" s="263"/>
      <c r="G349" s="263"/>
      <c r="H349" s="259"/>
      <c r="I349" s="259"/>
      <c r="J349" s="263" t="s">
        <v>100</v>
      </c>
      <c r="K349" s="263"/>
      <c r="L349" s="263"/>
      <c r="M349" s="82"/>
      <c r="N349" s="82"/>
      <c r="O349" s="263" t="s">
        <v>734</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590</v>
      </c>
      <c r="CC349" s="2" t="s">
        <v>728</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592</v>
      </c>
      <c r="CC350" s="2" t="s">
        <v>593</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594</v>
      </c>
      <c r="CC351" s="2" t="s">
        <v>595</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311"/>
      <c r="T352" s="311"/>
      <c r="U352" s="311"/>
      <c r="V352" s="311"/>
      <c r="W352" s="31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c r="AS352" s="311"/>
      <c r="AT352" s="311"/>
      <c r="AU352" s="311"/>
      <c r="AV352" s="311"/>
      <c r="AW352" s="311"/>
      <c r="AX352" s="311"/>
      <c r="AY352" s="311"/>
      <c r="AZ352" s="311"/>
      <c r="BA352" s="311"/>
      <c r="BB352" s="311"/>
      <c r="BC352" s="311"/>
      <c r="BD352" s="311"/>
      <c r="BE352" s="311"/>
      <c r="BF352" s="311"/>
      <c r="BG352" s="311"/>
      <c r="BH352" s="311"/>
      <c r="BI352" s="311"/>
      <c r="BJ352" s="311"/>
      <c r="BK352" s="311"/>
      <c r="BL352" s="311"/>
      <c r="BM352" s="311"/>
      <c r="BN352" s="311"/>
      <c r="BO352" s="311"/>
      <c r="BP352" s="311"/>
      <c r="BQ352" s="311"/>
      <c r="BR352" s="311"/>
      <c r="BS352" s="311"/>
      <c r="BT352" s="311"/>
      <c r="BU352" s="311"/>
      <c r="BV352" s="311"/>
      <c r="BW352" s="311"/>
      <c r="BX352" s="311"/>
      <c r="BY352" s="311"/>
      <c r="BZ352" s="311"/>
      <c r="CB352" s="12" t="s">
        <v>709</v>
      </c>
      <c r="CC352" s="2" t="s">
        <v>729</v>
      </c>
    </row>
    <row r="353" spans="1:81" s="2" customFormat="1" ht="17.100000000000001" customHeight="1">
      <c r="A353" s="82"/>
      <c r="B353" s="82"/>
      <c r="C353" s="82"/>
      <c r="D353" s="82"/>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132"/>
      <c r="BZ353" s="132"/>
      <c r="CB353" s="12" t="s">
        <v>710</v>
      </c>
      <c r="CC353" s="2" t="s">
        <v>730</v>
      </c>
    </row>
    <row r="354" spans="1:81" s="2" customFormat="1" ht="17.100000000000001" customHeight="1">
      <c r="A354" s="82"/>
      <c r="B354" s="82"/>
      <c r="C354" s="82"/>
      <c r="D354" s="82"/>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132"/>
      <c r="BZ354" s="132"/>
      <c r="CB354" s="12" t="s">
        <v>711</v>
      </c>
      <c r="CC354" s="2" t="s">
        <v>731</v>
      </c>
    </row>
    <row r="355" spans="1:81" s="2" customFormat="1" ht="17.100000000000001" customHeight="1">
      <c r="A355" s="82"/>
      <c r="B355" s="82"/>
      <c r="C355" s="82"/>
      <c r="D355" s="82"/>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132"/>
      <c r="BZ355" s="132"/>
      <c r="CB355" s="12" t="s">
        <v>596</v>
      </c>
      <c r="CC355" s="2" t="s">
        <v>440</v>
      </c>
    </row>
    <row r="356" spans="1:81" s="2" customFormat="1" ht="17.100000000000001" customHeight="1">
      <c r="A356" s="82"/>
      <c r="B356" s="82"/>
      <c r="C356" s="82"/>
      <c r="D356" s="82"/>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311"/>
      <c r="T359" s="311"/>
      <c r="U359" s="311"/>
      <c r="V359" s="311"/>
      <c r="W359" s="31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c r="AS359" s="311"/>
      <c r="AT359" s="311"/>
      <c r="AU359" s="311"/>
      <c r="AV359" s="311"/>
      <c r="AW359" s="311"/>
      <c r="AX359" s="311"/>
      <c r="AY359" s="311"/>
      <c r="AZ359" s="311"/>
      <c r="BA359" s="311"/>
      <c r="BB359" s="311"/>
      <c r="BC359" s="311"/>
      <c r="BD359" s="311"/>
      <c r="BE359" s="311"/>
      <c r="BF359" s="311"/>
      <c r="BG359" s="311"/>
      <c r="BH359" s="311"/>
      <c r="BI359" s="311"/>
      <c r="BJ359" s="311"/>
      <c r="BK359" s="311"/>
      <c r="BL359" s="311"/>
      <c r="BM359" s="311"/>
      <c r="BN359" s="311"/>
      <c r="BO359" s="311"/>
      <c r="BP359" s="311"/>
      <c r="BQ359" s="311"/>
      <c r="BR359" s="311"/>
      <c r="BS359" s="311"/>
      <c r="BT359" s="311"/>
      <c r="BU359" s="311"/>
      <c r="BV359" s="311"/>
      <c r="BW359" s="311"/>
      <c r="BX359" s="311"/>
      <c r="BY359" s="311"/>
      <c r="BZ359" s="311"/>
      <c r="CB359" s="12"/>
    </row>
    <row r="360" spans="1:81"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row>
    <row r="361" spans="1:81"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81" s="2" customFormat="1" ht="17.100000000000001" customHeight="1">
      <c r="A362" s="82"/>
      <c r="B362" s="82"/>
      <c r="C362" s="82"/>
      <c r="D362" s="82"/>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132"/>
      <c r="BZ362" s="132"/>
      <c r="CB362" s="12"/>
    </row>
    <row r="363" spans="1:81" s="2" customFormat="1" ht="17.100000000000001" customHeight="1">
      <c r="A363" s="82"/>
      <c r="B363" s="82"/>
      <c r="C363" s="82"/>
      <c r="D363" s="82"/>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132"/>
      <c r="BZ363" s="132"/>
      <c r="CB363" s="12"/>
    </row>
    <row r="364" spans="1:81" s="2" customFormat="1" ht="17.100000000000001" customHeight="1">
      <c r="A364" s="82"/>
      <c r="B364" s="82"/>
      <c r="C364" s="82"/>
      <c r="D364" s="82"/>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63" t="s">
        <v>103</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59"/>
      <c r="O370" s="259"/>
      <c r="P370" s="259"/>
      <c r="Q370" s="259"/>
      <c r="R370" s="259"/>
      <c r="S370" s="259"/>
      <c r="T370" s="259"/>
      <c r="U370" s="259"/>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63" t="s">
        <v>107</v>
      </c>
      <c r="N371" s="263"/>
      <c r="O371" s="263"/>
      <c r="P371" s="263"/>
      <c r="Q371" s="263"/>
      <c r="R371" s="303"/>
      <c r="S371" s="303"/>
      <c r="T371" s="303"/>
      <c r="U371" s="303"/>
      <c r="V371" s="303"/>
      <c r="W371" s="303"/>
      <c r="X371" s="303"/>
      <c r="Y371" s="303"/>
      <c r="Z371" s="303"/>
      <c r="AA371" s="82" t="s">
        <v>67</v>
      </c>
      <c r="AB371" s="82"/>
      <c r="AC371" s="82"/>
      <c r="AD371" s="297" t="str">
        <f>IFERROR(VLOOKUP($R$371,$CB$282:$CC$355,2,FALSE),"")</f>
        <v/>
      </c>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63" t="s">
        <v>107</v>
      </c>
      <c r="N372" s="263"/>
      <c r="O372" s="263"/>
      <c r="P372" s="263"/>
      <c r="Q372" s="263"/>
      <c r="R372" s="303"/>
      <c r="S372" s="303"/>
      <c r="T372" s="303"/>
      <c r="U372" s="303"/>
      <c r="V372" s="303"/>
      <c r="W372" s="303"/>
      <c r="X372" s="303"/>
      <c r="Y372" s="303"/>
      <c r="Z372" s="303"/>
      <c r="AA372" s="82" t="s">
        <v>67</v>
      </c>
      <c r="AB372" s="82"/>
      <c r="AC372" s="82"/>
      <c r="AD372" s="297" t="str">
        <f>IFERROR(VLOOKUP($R$372,$CB$282:$CC$355,2,FALSE),"")</f>
        <v/>
      </c>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63" t="s">
        <v>107</v>
      </c>
      <c r="N373" s="263"/>
      <c r="O373" s="263"/>
      <c r="P373" s="263"/>
      <c r="Q373" s="263"/>
      <c r="R373" s="303"/>
      <c r="S373" s="303"/>
      <c r="T373" s="303"/>
      <c r="U373" s="303"/>
      <c r="V373" s="303"/>
      <c r="W373" s="303"/>
      <c r="X373" s="303"/>
      <c r="Y373" s="303"/>
      <c r="Z373" s="303"/>
      <c r="AA373" s="82" t="s">
        <v>67</v>
      </c>
      <c r="AB373" s="82"/>
      <c r="AC373" s="82"/>
      <c r="AD373" s="297" t="str">
        <f>IFERROR(VLOOKUP($R$373,$CB$282:$CC$355,2,FALSE),"")</f>
        <v/>
      </c>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63" t="s">
        <v>107</v>
      </c>
      <c r="N374" s="263"/>
      <c r="O374" s="263"/>
      <c r="P374" s="263"/>
      <c r="Q374" s="263"/>
      <c r="R374" s="303"/>
      <c r="S374" s="303"/>
      <c r="T374" s="303"/>
      <c r="U374" s="303"/>
      <c r="V374" s="303"/>
      <c r="W374" s="303"/>
      <c r="X374" s="303"/>
      <c r="Y374" s="303"/>
      <c r="Z374" s="303"/>
      <c r="AA374" s="82" t="s">
        <v>67</v>
      </c>
      <c r="AB374" s="82"/>
      <c r="AC374" s="82"/>
      <c r="AD374" s="297" t="str">
        <f>IFERROR(VLOOKUP($R$374,$CB$282:$CC$355,2,FALSE),"")</f>
        <v/>
      </c>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63" t="s">
        <v>107</v>
      </c>
      <c r="N375" s="263"/>
      <c r="O375" s="263"/>
      <c r="P375" s="263"/>
      <c r="Q375" s="263"/>
      <c r="R375" s="303"/>
      <c r="S375" s="303"/>
      <c r="T375" s="303"/>
      <c r="U375" s="303"/>
      <c r="V375" s="303"/>
      <c r="W375" s="303"/>
      <c r="X375" s="303"/>
      <c r="Y375" s="303"/>
      <c r="Z375" s="303"/>
      <c r="AA375" s="82" t="s">
        <v>67</v>
      </c>
      <c r="AB375" s="82"/>
      <c r="AC375" s="82"/>
      <c r="AD375" s="297" t="str">
        <f>IFERROR(VLOOKUP($R$375,$CB$282:$CC$355,2,FALSE),"")</f>
        <v/>
      </c>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59" t="s">
        <v>35</v>
      </c>
      <c r="F379" s="259"/>
      <c r="G379" s="82" t="s">
        <v>73</v>
      </c>
      <c r="H379" s="82"/>
      <c r="I379" s="82"/>
      <c r="J379" s="82"/>
      <c r="K379" s="82"/>
      <c r="L379" s="82"/>
      <c r="M379" s="259" t="s">
        <v>35</v>
      </c>
      <c r="N379" s="259"/>
      <c r="O379" s="82" t="s">
        <v>74</v>
      </c>
      <c r="P379" s="82"/>
      <c r="Q379" s="82"/>
      <c r="R379" s="82"/>
      <c r="S379" s="82"/>
      <c r="T379" s="82"/>
      <c r="U379" s="259" t="s">
        <v>35</v>
      </c>
      <c r="V379" s="259"/>
      <c r="W379" s="82" t="s">
        <v>75</v>
      </c>
      <c r="X379" s="82"/>
      <c r="Y379" s="82"/>
      <c r="Z379" s="82"/>
      <c r="AA379" s="82"/>
      <c r="AB379" s="82"/>
      <c r="AC379" s="259" t="s">
        <v>35</v>
      </c>
      <c r="AD379" s="259"/>
      <c r="AE379" s="82" t="s">
        <v>76</v>
      </c>
      <c r="AF379" s="82"/>
      <c r="AG379" s="82"/>
      <c r="AH379" s="82"/>
      <c r="AI379" s="82"/>
      <c r="AJ379" s="82"/>
      <c r="AK379" s="259" t="s">
        <v>35</v>
      </c>
      <c r="AL379" s="259"/>
      <c r="AM379" s="82" t="s">
        <v>77</v>
      </c>
      <c r="AN379" s="82"/>
      <c r="AO379" s="82"/>
      <c r="AP379" s="82"/>
      <c r="AQ379" s="82"/>
      <c r="AR379" s="82"/>
      <c r="AS379" s="82"/>
      <c r="AT379" s="82"/>
      <c r="AU379" s="82"/>
      <c r="AV379" s="259" t="s">
        <v>35</v>
      </c>
      <c r="AW379" s="259"/>
      <c r="AX379" s="82" t="s">
        <v>78</v>
      </c>
      <c r="AY379" s="82"/>
      <c r="AZ379" s="82"/>
      <c r="BA379" s="82"/>
      <c r="BB379" s="82"/>
      <c r="BC379" s="82"/>
      <c r="BD379" s="82"/>
      <c r="BE379" s="82"/>
      <c r="BF379" s="82"/>
      <c r="BG379" s="82"/>
      <c r="BH379" s="82"/>
      <c r="BI379" s="82"/>
      <c r="BJ379" s="259" t="s">
        <v>35</v>
      </c>
      <c r="BK379" s="259"/>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308"/>
      <c r="R382" s="308"/>
      <c r="S382" s="308"/>
      <c r="T382" s="308"/>
      <c r="U382" s="308"/>
      <c r="V382" s="308"/>
      <c r="W382" s="308"/>
      <c r="X382" s="308"/>
      <c r="Y382" s="308"/>
      <c r="Z382" s="308"/>
      <c r="AA382" s="308"/>
      <c r="AB382" s="308"/>
      <c r="AC382" s="308"/>
      <c r="AD382" s="308"/>
      <c r="AE382" s="308"/>
      <c r="AF382" s="308"/>
      <c r="AG382" s="308"/>
      <c r="AH382" s="308"/>
      <c r="AI382" s="308"/>
      <c r="AJ382" s="82" t="s">
        <v>133</v>
      </c>
      <c r="AK382" s="82"/>
      <c r="AL382" s="82"/>
      <c r="AM382" s="82"/>
      <c r="AN382" s="82"/>
      <c r="AO382" s="82"/>
      <c r="AP382" s="82"/>
      <c r="AQ382" s="82"/>
      <c r="AR382" s="82"/>
      <c r="AS382" s="82"/>
      <c r="AT382" s="308"/>
      <c r="AU382" s="308"/>
      <c r="AV382" s="308"/>
      <c r="AW382" s="308"/>
      <c r="AX382" s="308"/>
      <c r="AY382" s="308"/>
      <c r="AZ382" s="308"/>
      <c r="BA382" s="308"/>
      <c r="BB382" s="308"/>
      <c r="BC382" s="308"/>
      <c r="BD382" s="308"/>
      <c r="BE382" s="308"/>
      <c r="BF382" s="308"/>
      <c r="BG382" s="308"/>
      <c r="BH382" s="308"/>
      <c r="BI382" s="308"/>
      <c r="BJ382" s="308"/>
      <c r="BK382" s="308"/>
      <c r="BL382" s="308"/>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312"/>
      <c r="R385" s="312"/>
      <c r="S385" s="312"/>
      <c r="T385" s="312"/>
      <c r="U385" s="312"/>
      <c r="V385" s="312"/>
      <c r="W385" s="312"/>
      <c r="X385" s="312"/>
      <c r="Y385" s="312"/>
      <c r="Z385" s="312"/>
      <c r="AA385" s="312"/>
      <c r="AB385" s="312"/>
      <c r="AC385" s="312"/>
      <c r="AD385" s="312"/>
      <c r="AE385" s="312"/>
      <c r="AF385" s="312"/>
      <c r="AG385" s="312"/>
      <c r="AH385" s="312"/>
      <c r="AI385" s="31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313" t="s">
        <v>35</v>
      </c>
      <c r="F386" s="313"/>
      <c r="G386" s="104" t="s">
        <v>442</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313" t="s">
        <v>35</v>
      </c>
      <c r="F387" s="313"/>
      <c r="G387" s="104" t="s">
        <v>443</v>
      </c>
      <c r="H387" s="103"/>
      <c r="I387" s="104"/>
      <c r="J387" s="104"/>
      <c r="K387" s="104"/>
      <c r="L387" s="104"/>
      <c r="M387" s="104"/>
      <c r="N387" s="104"/>
      <c r="O387" s="104"/>
      <c r="P387" s="104"/>
      <c r="Q387" s="84"/>
      <c r="R387" s="84"/>
      <c r="S387" s="84"/>
      <c r="T387" s="84"/>
      <c r="U387" s="103"/>
      <c r="V387" s="106"/>
      <c r="W387" s="106"/>
      <c r="X387" s="104"/>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6"/>
      <c r="BH387" s="106"/>
      <c r="BI387" s="104"/>
      <c r="BJ387" s="104"/>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313" t="s">
        <v>35</v>
      </c>
      <c r="F388" s="313"/>
      <c r="G388" s="104" t="s">
        <v>693</v>
      </c>
      <c r="H388" s="103"/>
      <c r="I388" s="104"/>
      <c r="J388" s="104"/>
      <c r="K388" s="104"/>
      <c r="L388" s="104"/>
      <c r="M388" s="104"/>
      <c r="N388" s="104"/>
      <c r="O388" s="104"/>
      <c r="P388" s="104"/>
      <c r="Q388" s="84"/>
      <c r="R388" s="84"/>
      <c r="S388" s="84"/>
      <c r="T388" s="84"/>
      <c r="U388" s="103"/>
      <c r="V388" s="106"/>
      <c r="W388" s="106"/>
      <c r="X388" s="104"/>
      <c r="Y388" s="104"/>
      <c r="Z388" s="104"/>
      <c r="AA388" s="104"/>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313" t="s">
        <v>35</v>
      </c>
      <c r="F389" s="313"/>
      <c r="G389" s="104" t="s">
        <v>444</v>
      </c>
      <c r="H389" s="104"/>
      <c r="I389" s="104"/>
      <c r="J389" s="104"/>
      <c r="K389" s="104"/>
      <c r="L389" s="104"/>
      <c r="M389" s="104"/>
      <c r="N389" s="104"/>
      <c r="O389" s="104"/>
      <c r="P389" s="104"/>
      <c r="Q389" s="84"/>
      <c r="R389" s="84"/>
      <c r="S389" s="84"/>
      <c r="T389" s="84"/>
      <c r="U389" s="103"/>
      <c r="V389" s="106"/>
      <c r="W389" s="106"/>
      <c r="X389" s="104"/>
      <c r="Y389" s="103"/>
      <c r="Z389" s="103"/>
      <c r="AA389" s="103"/>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313" t="s">
        <v>35</v>
      </c>
      <c r="F390" s="313"/>
      <c r="G390" s="104" t="s">
        <v>445</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2" customFormat="1" ht="16.5" customHeight="1">
      <c r="A391" s="103"/>
      <c r="B391" s="103"/>
      <c r="C391" s="103"/>
      <c r="D391" s="103"/>
      <c r="E391" s="313" t="s">
        <v>35</v>
      </c>
      <c r="F391" s="313"/>
      <c r="G391" s="104" t="s">
        <v>453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c r="CB391" s="12"/>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4.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row>
    <row r="394" spans="1:80" s="105" customFormat="1" ht="17.100000000000001" customHeight="1">
      <c r="A394" s="82"/>
      <c r="B394" s="82" t="s">
        <v>446</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c r="BK394" s="82"/>
      <c r="BL394" s="82"/>
      <c r="BM394" s="82"/>
      <c r="BN394" s="82"/>
      <c r="BO394" s="82"/>
      <c r="BP394" s="82"/>
      <c r="BQ394" s="82"/>
      <c r="BR394" s="82"/>
      <c r="BS394" s="82"/>
      <c r="BT394" s="82"/>
      <c r="BU394" s="82"/>
      <c r="BV394" s="82"/>
      <c r="BW394" s="82"/>
      <c r="BX394" s="82"/>
      <c r="BY394" s="82"/>
      <c r="BZ394" s="82"/>
    </row>
    <row r="395" spans="1:80" s="105" customFormat="1" ht="17.100000000000001" customHeight="1">
      <c r="A395" s="103"/>
      <c r="B395" s="103"/>
      <c r="C395" s="103"/>
      <c r="D395" s="103"/>
      <c r="E395" s="313" t="s">
        <v>35</v>
      </c>
      <c r="F395" s="313"/>
      <c r="G395" s="104" t="s">
        <v>447</v>
      </c>
      <c r="H395" s="104"/>
      <c r="I395" s="104"/>
      <c r="J395" s="104"/>
      <c r="K395" s="104"/>
      <c r="L395" s="104"/>
      <c r="M395" s="104"/>
      <c r="N395" s="104"/>
      <c r="O395" s="84"/>
      <c r="P395" s="84"/>
      <c r="Q395" s="84"/>
      <c r="R395" s="84"/>
      <c r="S395" s="103"/>
      <c r="T395" s="103"/>
      <c r="U395" s="103"/>
      <c r="V395" s="103"/>
      <c r="W395" s="103"/>
      <c r="X395" s="103"/>
      <c r="Y395" s="103"/>
      <c r="Z395" s="104"/>
      <c r="AA395" s="104"/>
      <c r="AB395" s="104"/>
      <c r="AC395" s="104"/>
      <c r="AD395" s="104"/>
      <c r="AE395" s="104"/>
      <c r="AF395" s="103"/>
      <c r="AG395" s="103"/>
      <c r="AH395" s="103"/>
      <c r="AI395" s="103"/>
      <c r="AJ395" s="103"/>
      <c r="AK395" s="103"/>
      <c r="AL395" s="103"/>
      <c r="AM395" s="103"/>
      <c r="AN395" s="103"/>
      <c r="AO395" s="103"/>
      <c r="AP395" s="104"/>
      <c r="AQ395" s="104"/>
      <c r="AR395" s="104"/>
      <c r="AS395" s="104"/>
      <c r="AT395" s="104"/>
      <c r="AU395" s="104"/>
      <c r="AV395" s="104"/>
      <c r="AW395" s="104"/>
      <c r="AX395" s="104"/>
      <c r="AY395" s="104"/>
      <c r="AZ395" s="104"/>
      <c r="BA395" s="104"/>
      <c r="BB395" s="104"/>
      <c r="BC395" s="84"/>
      <c r="BD395" s="84"/>
      <c r="BE395" s="84"/>
      <c r="BF395" s="84"/>
      <c r="BG395" s="103"/>
      <c r="BH395" s="103"/>
      <c r="BI395" s="103"/>
      <c r="BJ395" s="103"/>
      <c r="BK395" s="104"/>
      <c r="BL395" s="104"/>
      <c r="BM395" s="104"/>
      <c r="BN395" s="104"/>
      <c r="BO395" s="104"/>
      <c r="BP395" s="104"/>
      <c r="BQ395" s="104"/>
      <c r="BR395" s="104"/>
      <c r="BS395" s="104"/>
      <c r="BT395" s="104"/>
      <c r="BU395" s="104"/>
      <c r="BV395" s="84"/>
      <c r="BW395" s="103"/>
      <c r="BX395" s="103"/>
      <c r="BY395" s="103"/>
      <c r="BZ395" s="103"/>
    </row>
    <row r="396" spans="1:80" s="105" customFormat="1" ht="17.100000000000001" customHeight="1">
      <c r="A396" s="103"/>
      <c r="B396" s="103"/>
      <c r="C396" s="103"/>
      <c r="D396" s="103"/>
      <c r="E396" s="313" t="s">
        <v>35</v>
      </c>
      <c r="F396" s="313"/>
      <c r="G396" s="104" t="s">
        <v>448</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2" customFormat="1" ht="16.5" customHeight="1">
      <c r="A397" s="103"/>
      <c r="B397" s="103"/>
      <c r="C397" s="103"/>
      <c r="D397" s="103"/>
      <c r="E397" s="313" t="s">
        <v>35</v>
      </c>
      <c r="F397" s="313"/>
      <c r="G397" s="104" t="s">
        <v>449</v>
      </c>
      <c r="H397" s="104"/>
      <c r="I397" s="104"/>
      <c r="J397" s="104"/>
      <c r="K397" s="104"/>
      <c r="L397" s="104"/>
      <c r="M397" s="104"/>
      <c r="N397" s="104"/>
      <c r="O397" s="84"/>
      <c r="P397" s="84"/>
      <c r="Q397" s="84"/>
      <c r="R397" s="84"/>
      <c r="S397" s="103"/>
      <c r="T397" s="103"/>
      <c r="U397" s="103"/>
      <c r="V397" s="103"/>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3"/>
      <c r="BH397" s="103"/>
      <c r="BI397" s="103"/>
      <c r="BJ397" s="103"/>
      <c r="BK397" s="104"/>
      <c r="BL397" s="104"/>
      <c r="BM397" s="104"/>
      <c r="BN397" s="104"/>
      <c r="BO397" s="104"/>
      <c r="BP397" s="104"/>
      <c r="BQ397" s="104"/>
      <c r="BR397" s="104"/>
      <c r="BS397" s="104"/>
      <c r="BT397" s="104"/>
      <c r="BU397" s="104"/>
      <c r="BV397" s="84"/>
      <c r="BW397" s="103"/>
      <c r="BX397" s="103"/>
      <c r="BY397" s="103"/>
      <c r="BZ397" s="103"/>
      <c r="CB397" s="12"/>
    </row>
    <row r="398" spans="1:80" s="2" customFormat="1" ht="16.5" customHeight="1">
      <c r="A398" s="103"/>
      <c r="B398" s="103"/>
      <c r="C398" s="103"/>
      <c r="D398" s="103"/>
      <c r="E398" s="313" t="s">
        <v>35</v>
      </c>
      <c r="F398" s="313"/>
      <c r="G398" s="104" t="s">
        <v>694</v>
      </c>
      <c r="H398" s="103"/>
      <c r="I398" s="104"/>
      <c r="J398" s="104"/>
      <c r="K398" s="104"/>
      <c r="L398" s="104"/>
      <c r="M398" s="104"/>
      <c r="N398" s="104"/>
      <c r="O398" s="84"/>
      <c r="P398" s="84"/>
      <c r="Q398" s="84"/>
      <c r="R398" s="84"/>
      <c r="S398" s="103"/>
      <c r="T398" s="106"/>
      <c r="U398" s="106"/>
      <c r="V398" s="104"/>
      <c r="W398" s="103"/>
      <c r="X398" s="103"/>
      <c r="Y398" s="103"/>
      <c r="Z398" s="104"/>
      <c r="AA398" s="104"/>
      <c r="AB398" s="104"/>
      <c r="AC398" s="104"/>
      <c r="AD398" s="104"/>
      <c r="AE398" s="10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7.100000000000001" customHeight="1">
      <c r="A399" s="103"/>
      <c r="B399" s="103"/>
      <c r="C399" s="103"/>
      <c r="D399" s="103"/>
      <c r="E399" s="313" t="s">
        <v>35</v>
      </c>
      <c r="F399" s="313"/>
      <c r="G399" s="104" t="s">
        <v>698</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row>
    <row r="400" spans="1:80" s="105" customFormat="1" ht="4.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row>
    <row r="401" spans="1:80" s="105" customFormat="1" ht="4.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row>
    <row r="402" spans="1:80" s="105" customFormat="1" ht="17.100000000000001" customHeight="1">
      <c r="A402" s="82"/>
      <c r="B402" s="82" t="s">
        <v>736</v>
      </c>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row>
    <row r="403" spans="1:80" s="2" customFormat="1" ht="16.5" customHeight="1">
      <c r="A403" s="103"/>
      <c r="B403" s="103"/>
      <c r="C403" s="103"/>
      <c r="D403" s="103"/>
      <c r="E403" s="313" t="s">
        <v>35</v>
      </c>
      <c r="F403" s="313"/>
      <c r="G403" s="104" t="s">
        <v>695</v>
      </c>
      <c r="H403" s="103"/>
      <c r="I403" s="104"/>
      <c r="J403" s="104"/>
      <c r="K403" s="104"/>
      <c r="L403" s="104"/>
      <c r="M403" s="104"/>
      <c r="N403" s="104"/>
      <c r="O403" s="84"/>
      <c r="P403" s="84"/>
      <c r="Q403" s="84"/>
      <c r="R403" s="84"/>
      <c r="S403" s="84"/>
      <c r="T403" s="84"/>
      <c r="U403" s="84"/>
      <c r="V403" s="84"/>
      <c r="W403" s="84"/>
      <c r="X403" s="84"/>
      <c r="Y403" s="84"/>
      <c r="Z403" s="84"/>
      <c r="AA403" s="84"/>
      <c r="AB403" s="84"/>
      <c r="AC403" s="84"/>
      <c r="AD403" s="84"/>
      <c r="AE403" s="84"/>
      <c r="AF403" s="103"/>
      <c r="AG403" s="103"/>
      <c r="AH403" s="103"/>
      <c r="AI403" s="103"/>
      <c r="AJ403" s="103"/>
      <c r="AK403" s="103"/>
      <c r="AL403" s="103"/>
      <c r="AM403" s="103"/>
      <c r="AN403" s="103"/>
      <c r="AO403" s="103"/>
      <c r="AP403" s="104"/>
      <c r="AQ403" s="104"/>
      <c r="AR403" s="104"/>
      <c r="AS403" s="104"/>
      <c r="AT403" s="104"/>
      <c r="AU403" s="104"/>
      <c r="AV403" s="104"/>
      <c r="AW403" s="104"/>
      <c r="AX403" s="104"/>
      <c r="AY403" s="104"/>
      <c r="AZ403" s="104"/>
      <c r="BA403" s="104"/>
      <c r="BB403" s="104"/>
      <c r="BC403" s="84"/>
      <c r="BD403" s="84"/>
      <c r="BE403" s="84"/>
      <c r="BF403" s="84"/>
      <c r="BG403" s="106"/>
      <c r="BH403" s="106"/>
      <c r="BI403" s="104"/>
      <c r="BJ403" s="104"/>
      <c r="BK403" s="104"/>
      <c r="BL403" s="104"/>
      <c r="BM403" s="104"/>
      <c r="BN403" s="104"/>
      <c r="BO403" s="104"/>
      <c r="BP403" s="104"/>
      <c r="BQ403" s="104"/>
      <c r="BR403" s="104"/>
      <c r="BS403" s="104"/>
      <c r="BT403" s="104"/>
      <c r="BU403" s="104"/>
      <c r="BV403" s="84"/>
      <c r="BW403" s="103"/>
      <c r="BX403" s="103"/>
      <c r="BY403" s="103"/>
      <c r="BZ403" s="103"/>
      <c r="CB403" s="12"/>
    </row>
    <row r="404" spans="1:80" s="2" customFormat="1" ht="16.5" customHeight="1">
      <c r="A404" s="103"/>
      <c r="B404" s="103"/>
      <c r="C404" s="103"/>
      <c r="D404" s="103"/>
      <c r="E404" s="313" t="s">
        <v>35</v>
      </c>
      <c r="F404" s="313"/>
      <c r="G404" s="104" t="s">
        <v>451</v>
      </c>
      <c r="H404" s="104"/>
      <c r="I404" s="104"/>
      <c r="J404" s="104"/>
      <c r="K404" s="104"/>
      <c r="L404" s="104"/>
      <c r="M404" s="104"/>
      <c r="N404" s="104"/>
      <c r="O404" s="84"/>
      <c r="P404" s="84"/>
      <c r="Q404" s="84"/>
      <c r="R404" s="84"/>
      <c r="S404" s="103"/>
      <c r="T404" s="103"/>
      <c r="U404" s="103"/>
      <c r="V404" s="103"/>
      <c r="W404" s="103"/>
      <c r="X404" s="103"/>
      <c r="Y404" s="103"/>
      <c r="Z404" s="104"/>
      <c r="AA404" s="104"/>
      <c r="AB404" s="104"/>
      <c r="AC404" s="104"/>
      <c r="AD404" s="104"/>
      <c r="AE404" s="104"/>
      <c r="AF404" s="103"/>
      <c r="AG404" s="103"/>
      <c r="AH404" s="103"/>
      <c r="AI404" s="103"/>
      <c r="AJ404" s="103"/>
      <c r="AK404" s="103"/>
      <c r="AL404" s="103"/>
      <c r="AM404" s="103"/>
      <c r="AN404" s="103"/>
      <c r="AO404" s="103"/>
      <c r="AP404" s="104"/>
      <c r="AQ404" s="104"/>
      <c r="AR404" s="104"/>
      <c r="AS404" s="104"/>
      <c r="AT404" s="104"/>
      <c r="AU404" s="104"/>
      <c r="AV404" s="104"/>
      <c r="AW404" s="104"/>
      <c r="AX404" s="104"/>
      <c r="AY404" s="104"/>
      <c r="AZ404" s="104"/>
      <c r="BA404" s="104"/>
      <c r="BB404" s="104"/>
      <c r="BC404" s="84"/>
      <c r="BD404" s="84"/>
      <c r="BE404" s="84"/>
      <c r="BF404" s="84"/>
      <c r="BG404" s="103"/>
      <c r="BH404" s="103"/>
      <c r="BI404" s="103"/>
      <c r="BJ404" s="103"/>
      <c r="BK404" s="104"/>
      <c r="BL404" s="104"/>
      <c r="BM404" s="104"/>
      <c r="BN404" s="104"/>
      <c r="BO404" s="104"/>
      <c r="BP404" s="104"/>
      <c r="BQ404" s="104"/>
      <c r="BR404" s="104"/>
      <c r="BS404" s="104"/>
      <c r="BT404" s="104"/>
      <c r="BU404" s="104"/>
      <c r="BV404" s="84"/>
      <c r="BW404" s="103"/>
      <c r="BX404" s="103"/>
      <c r="BY404" s="103"/>
      <c r="BZ404" s="103"/>
      <c r="CB404" s="12"/>
    </row>
    <row r="405" spans="1:80" s="2" customFormat="1" ht="17.100000000000001" customHeight="1">
      <c r="A405" s="103"/>
      <c r="B405" s="103"/>
      <c r="C405" s="103"/>
      <c r="D405" s="103"/>
      <c r="E405" s="313" t="s">
        <v>35</v>
      </c>
      <c r="F405" s="313"/>
      <c r="G405" s="104" t="s">
        <v>696</v>
      </c>
      <c r="H405" s="103"/>
      <c r="I405" s="104"/>
      <c r="J405" s="104"/>
      <c r="K405" s="104"/>
      <c r="L405" s="104"/>
      <c r="M405" s="104"/>
      <c r="N405" s="104"/>
      <c r="O405" s="84"/>
      <c r="P405" s="84"/>
      <c r="Q405" s="84"/>
      <c r="R405" s="84"/>
      <c r="S405" s="84"/>
      <c r="T405" s="84"/>
      <c r="U405" s="84"/>
      <c r="V405" s="84"/>
      <c r="W405" s="84"/>
      <c r="X405" s="84"/>
      <c r="Y405" s="84"/>
      <c r="Z405" s="84"/>
      <c r="AA405" s="84"/>
      <c r="AB405" s="84"/>
      <c r="AC405" s="84"/>
      <c r="AD405" s="84"/>
      <c r="AE405" s="8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row>
    <row r="406" spans="1:80" s="2" customFormat="1" ht="17.100000000000001" customHeight="1">
      <c r="A406" s="103"/>
      <c r="B406" s="103"/>
      <c r="C406" s="103"/>
      <c r="D406" s="103"/>
      <c r="E406" s="313" t="s">
        <v>35</v>
      </c>
      <c r="F406" s="313"/>
      <c r="G406" s="104" t="s">
        <v>452</v>
      </c>
      <c r="H406" s="103"/>
      <c r="I406" s="104"/>
      <c r="J406" s="104"/>
      <c r="K406" s="104"/>
      <c r="L406" s="104"/>
      <c r="M406" s="104"/>
      <c r="N406" s="104"/>
      <c r="O406" s="84"/>
      <c r="P406" s="84"/>
      <c r="Q406" s="84"/>
      <c r="R406" s="84"/>
      <c r="S406" s="84"/>
      <c r="T406" s="84"/>
      <c r="U406" s="84"/>
      <c r="V406" s="84"/>
      <c r="W406" s="84"/>
      <c r="X406" s="84"/>
      <c r="Y406" s="84"/>
      <c r="Z406" s="84"/>
      <c r="AA406" s="84"/>
      <c r="AB406" s="84"/>
      <c r="AC406" s="84"/>
      <c r="AD406" s="84"/>
      <c r="AE406" s="8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row>
    <row r="407" spans="1:80" s="2" customFormat="1" ht="17.100000000000001" customHeight="1">
      <c r="A407" s="103"/>
      <c r="B407" s="103"/>
      <c r="C407" s="103"/>
      <c r="D407" s="103"/>
      <c r="E407" s="313" t="s">
        <v>35</v>
      </c>
      <c r="F407" s="313"/>
      <c r="G407" s="104" t="s">
        <v>453</v>
      </c>
      <c r="H407" s="103"/>
      <c r="I407" s="104"/>
      <c r="J407" s="104"/>
      <c r="K407" s="104"/>
      <c r="L407" s="104"/>
      <c r="M407" s="104"/>
      <c r="N407" s="104"/>
      <c r="O407" s="84"/>
      <c r="P407" s="84"/>
      <c r="Q407" s="84"/>
      <c r="R407" s="84"/>
      <c r="S407" s="103"/>
      <c r="T407" s="106"/>
      <c r="U407" s="106"/>
      <c r="V407" s="104"/>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313" t="s">
        <v>35</v>
      </c>
      <c r="F408" s="313"/>
      <c r="G408" s="104" t="s">
        <v>697</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1" customFormat="1" ht="4.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row>
    <row r="410" spans="1:80" s="2" customFormat="1" ht="5.0999999999999996"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B410" s="12"/>
    </row>
    <row r="411" spans="1:80" s="2" customFormat="1" ht="16.5" customHeight="1">
      <c r="A411" s="82"/>
      <c r="B411" s="82" t="s">
        <v>454</v>
      </c>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B411" s="12"/>
    </row>
    <row r="412" spans="1:80" s="1" customFormat="1" ht="17.100000000000001" customHeight="1">
      <c r="A412" s="82"/>
      <c r="B412" s="82"/>
      <c r="C412" s="82"/>
      <c r="D412" s="82" t="s">
        <v>170</v>
      </c>
      <c r="E412" s="82"/>
      <c r="F412" s="82"/>
      <c r="G412" s="82"/>
      <c r="H412" s="82"/>
      <c r="I412" s="82"/>
      <c r="J412" s="82"/>
      <c r="K412" s="82"/>
      <c r="L412" s="82"/>
      <c r="M412" s="82"/>
      <c r="N412" s="82"/>
      <c r="O412" s="82"/>
      <c r="P412" s="82"/>
      <c r="Q412" s="82"/>
      <c r="R412" s="82"/>
      <c r="S412" s="82"/>
      <c r="T412" s="82"/>
      <c r="U412" s="82"/>
      <c r="V412" s="82"/>
      <c r="W412" s="82"/>
      <c r="X412" s="82"/>
      <c r="Y412" s="82"/>
      <c r="Z412" s="314"/>
      <c r="AA412" s="314"/>
      <c r="AB412" s="314"/>
      <c r="AC412" s="314"/>
      <c r="AD412" s="314"/>
      <c r="AE412" s="314"/>
      <c r="AF412" s="314"/>
      <c r="AG412" s="314"/>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row>
    <row r="413" spans="1:80" s="1" customFormat="1" ht="17.100000000000001" customHeight="1">
      <c r="A413" s="82"/>
      <c r="B413" s="82"/>
      <c r="C413" s="82"/>
      <c r="D413" s="82" t="s">
        <v>171</v>
      </c>
      <c r="E413" s="82"/>
      <c r="F413" s="82"/>
      <c r="G413" s="82"/>
      <c r="H413" s="82"/>
      <c r="I413" s="82"/>
      <c r="J413" s="82"/>
      <c r="K413" s="82"/>
      <c r="L413" s="82"/>
      <c r="M413" s="82"/>
      <c r="N413" s="82"/>
      <c r="O413" s="82"/>
      <c r="P413" s="82"/>
      <c r="Q413" s="82"/>
      <c r="R413" s="82"/>
      <c r="S413" s="82"/>
      <c r="T413" s="82"/>
      <c r="U413" s="82"/>
      <c r="V413" s="82"/>
      <c r="W413" s="82"/>
      <c r="X413" s="82"/>
      <c r="Y413" s="82"/>
      <c r="Z413" s="314"/>
      <c r="AA413" s="314"/>
      <c r="AB413" s="314"/>
      <c r="AC413" s="314"/>
      <c r="AD413" s="314"/>
      <c r="AE413" s="314"/>
      <c r="AF413" s="314"/>
      <c r="AG413" s="314"/>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row>
    <row r="414" spans="1:80" s="1" customFormat="1" ht="17.100000000000001" customHeight="1">
      <c r="A414" s="82"/>
      <c r="B414" s="82"/>
      <c r="C414" s="82"/>
      <c r="D414" s="82" t="s">
        <v>172</v>
      </c>
      <c r="E414" s="82"/>
      <c r="F414" s="82"/>
      <c r="G414" s="82"/>
      <c r="H414" s="82"/>
      <c r="I414" s="82"/>
      <c r="J414" s="82"/>
      <c r="K414" s="82"/>
      <c r="L414" s="82"/>
      <c r="M414" s="82"/>
      <c r="N414" s="82"/>
      <c r="O414" s="82"/>
      <c r="P414" s="82"/>
      <c r="Q414" s="82"/>
      <c r="R414" s="82"/>
      <c r="S414" s="82"/>
      <c r="T414" s="82"/>
      <c r="U414" s="82"/>
      <c r="V414" s="82"/>
      <c r="W414" s="82"/>
      <c r="X414" s="82"/>
      <c r="Y414" s="82"/>
      <c r="Z414" s="314"/>
      <c r="AA414" s="314"/>
      <c r="AB414" s="314"/>
      <c r="AC414" s="314"/>
      <c r="AD414" s="314"/>
      <c r="AE414" s="314"/>
      <c r="AF414" s="314"/>
      <c r="AG414" s="314"/>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2" customFormat="1" ht="16.5" customHeight="1">
      <c r="A415" s="82"/>
      <c r="B415" s="82"/>
      <c r="C415" s="82"/>
      <c r="D415" s="82" t="s">
        <v>173</v>
      </c>
      <c r="E415" s="82"/>
      <c r="F415" s="82"/>
      <c r="G415" s="82"/>
      <c r="H415" s="82"/>
      <c r="I415" s="82"/>
      <c r="J415" s="82"/>
      <c r="K415" s="82"/>
      <c r="L415" s="82"/>
      <c r="M415" s="82"/>
      <c r="N415" s="82"/>
      <c r="O415" s="82"/>
      <c r="P415" s="82"/>
      <c r="Q415" s="82"/>
      <c r="R415" s="82"/>
      <c r="S415" s="82"/>
      <c r="T415" s="82"/>
      <c r="U415" s="82"/>
      <c r="V415" s="82"/>
      <c r="W415" s="82"/>
      <c r="X415" s="82"/>
      <c r="Y415" s="82"/>
      <c r="Z415" s="314"/>
      <c r="AA415" s="314"/>
      <c r="AB415" s="314"/>
      <c r="AC415" s="314"/>
      <c r="AD415" s="314"/>
      <c r="AE415" s="314"/>
      <c r="AF415" s="314"/>
      <c r="AG415" s="314"/>
      <c r="AH415" s="82"/>
      <c r="AI415" s="82"/>
      <c r="AJ415" s="82"/>
      <c r="AK415" s="82"/>
      <c r="AL415" s="82"/>
      <c r="AM415" s="82"/>
      <c r="AN415" s="82"/>
      <c r="AO415" s="82"/>
      <c r="AP415" s="82"/>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B415" s="12"/>
    </row>
    <row r="416" spans="1:80" s="2" customFormat="1" ht="5.0999999999999996"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1" customFormat="1" ht="4.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82"/>
      <c r="B418" s="82" t="s">
        <v>455</v>
      </c>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B418" s="12"/>
    </row>
    <row r="419" spans="1:80" s="2" customFormat="1" ht="16.5" customHeight="1">
      <c r="A419" s="82"/>
      <c r="B419" s="82"/>
      <c r="C419" s="82"/>
      <c r="D419" s="82" t="s">
        <v>165</v>
      </c>
      <c r="E419" s="82"/>
      <c r="F419" s="82"/>
      <c r="G419" s="82"/>
      <c r="H419" s="82"/>
      <c r="I419" s="82"/>
      <c r="J419" s="82"/>
      <c r="K419" s="82"/>
      <c r="L419" s="82"/>
      <c r="M419" s="82"/>
      <c r="N419" s="82"/>
      <c r="O419" s="82"/>
      <c r="P419" s="82"/>
      <c r="Q419" s="82"/>
      <c r="R419" s="82"/>
      <c r="S419" s="82"/>
      <c r="T419" s="82"/>
      <c r="U419" s="82"/>
      <c r="V419" s="82"/>
      <c r="W419" s="82"/>
      <c r="X419" s="82"/>
      <c r="Y419" s="82"/>
      <c r="Z419" s="309"/>
      <c r="AA419" s="309"/>
      <c r="AB419" s="309"/>
      <c r="AC419" s="309"/>
      <c r="AD419" s="309"/>
      <c r="AE419" s="309"/>
      <c r="AF419" s="309"/>
      <c r="AG419" s="309"/>
      <c r="AH419" s="309"/>
      <c r="AI419" s="309"/>
      <c r="AJ419" s="309"/>
      <c r="AK419" s="309"/>
      <c r="AL419" s="309"/>
      <c r="AM419" s="309"/>
      <c r="AN419" s="309"/>
      <c r="AO419" s="82"/>
      <c r="AP419" s="82"/>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B419" s="12"/>
    </row>
    <row r="420" spans="1:80" s="1" customFormat="1" ht="17.100000000000001" customHeight="1">
      <c r="A420" s="82"/>
      <c r="B420" s="82"/>
      <c r="C420" s="82"/>
      <c r="D420" s="82" t="s">
        <v>174</v>
      </c>
      <c r="E420" s="82"/>
      <c r="F420" s="82"/>
      <c r="G420" s="82"/>
      <c r="H420" s="82"/>
      <c r="I420" s="82"/>
      <c r="J420" s="82"/>
      <c r="K420" s="82"/>
      <c r="L420" s="82"/>
      <c r="M420" s="82"/>
      <c r="N420" s="82"/>
      <c r="O420" s="82"/>
      <c r="P420" s="82"/>
      <c r="Q420" s="82"/>
      <c r="R420" s="82"/>
      <c r="S420" s="82"/>
      <c r="T420" s="82"/>
      <c r="U420" s="82"/>
      <c r="V420" s="82"/>
      <c r="W420" s="82"/>
      <c r="X420" s="82"/>
      <c r="Y420" s="82"/>
      <c r="Z420" s="309"/>
      <c r="AA420" s="309"/>
      <c r="AB420" s="309"/>
      <c r="AC420" s="309"/>
      <c r="AD420" s="309"/>
      <c r="AE420" s="309"/>
      <c r="AF420" s="309"/>
      <c r="AG420" s="309"/>
      <c r="AH420" s="309"/>
      <c r="AI420" s="309"/>
      <c r="AJ420" s="309"/>
      <c r="AK420" s="309"/>
      <c r="AL420" s="309"/>
      <c r="AM420" s="309"/>
      <c r="AN420" s="309"/>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1" customFormat="1" ht="4.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row>
    <row r="422" spans="1:80" s="1" customFormat="1" ht="4.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row>
    <row r="423" spans="1:80" s="1" customFormat="1" ht="17.100000000000001" customHeight="1">
      <c r="A423" s="82"/>
      <c r="B423" s="82" t="s">
        <v>456</v>
      </c>
      <c r="C423" s="82"/>
      <c r="D423" s="82"/>
      <c r="E423" s="82"/>
      <c r="F423" s="82"/>
      <c r="G423" s="82"/>
      <c r="H423" s="82"/>
      <c r="I423" s="82"/>
      <c r="J423" s="82"/>
      <c r="K423" s="82"/>
      <c r="L423" s="82"/>
      <c r="M423" s="82"/>
      <c r="N423" s="82"/>
      <c r="O423" s="82"/>
      <c r="P423" s="82"/>
      <c r="Q423" s="82"/>
      <c r="R423" s="82"/>
      <c r="S423" s="82"/>
      <c r="T423" s="266"/>
      <c r="U423" s="266"/>
      <c r="V423" s="266"/>
      <c r="W423" s="266"/>
      <c r="X423" s="266"/>
      <c r="Y423" s="266"/>
      <c r="Z423" s="266"/>
      <c r="AA423" s="266"/>
      <c r="AB423" s="266"/>
      <c r="AC423" s="266"/>
      <c r="AD423" s="266"/>
      <c r="AE423" s="266"/>
      <c r="AF423" s="266"/>
      <c r="AG423" s="266"/>
      <c r="AH423" s="266"/>
      <c r="AI423" s="266"/>
      <c r="AJ423" s="266"/>
      <c r="AK423" s="266"/>
      <c r="AL423" s="266"/>
      <c r="AM423" s="266"/>
      <c r="AN423" s="266"/>
      <c r="AO423" s="266"/>
      <c r="AP423" s="266"/>
      <c r="AQ423" s="266"/>
      <c r="AR423" s="266"/>
      <c r="AS423" s="266"/>
      <c r="AT423" s="266"/>
      <c r="AU423" s="266"/>
      <c r="AV423" s="266"/>
      <c r="AW423" s="266"/>
      <c r="AX423" s="266"/>
      <c r="AY423" s="266"/>
      <c r="AZ423" s="266"/>
      <c r="BA423" s="266"/>
      <c r="BB423" s="266"/>
      <c r="BC423" s="266"/>
      <c r="BD423" s="266"/>
      <c r="BE423" s="266"/>
      <c r="BF423" s="266"/>
      <c r="BG423" s="266"/>
      <c r="BH423" s="266"/>
      <c r="BI423" s="266"/>
      <c r="BJ423" s="266"/>
      <c r="BK423" s="266"/>
      <c r="BL423" s="266"/>
      <c r="BM423" s="266"/>
      <c r="BN423" s="266"/>
      <c r="BO423" s="266"/>
      <c r="BP423" s="266"/>
      <c r="BQ423" s="266"/>
      <c r="BR423" s="266"/>
      <c r="BS423" s="266"/>
      <c r="BT423" s="266"/>
      <c r="BU423" s="266"/>
      <c r="BV423" s="266"/>
      <c r="BW423" s="266"/>
      <c r="BX423" s="266"/>
      <c r="BY423" s="266"/>
      <c r="BZ423" s="266"/>
    </row>
    <row r="424" spans="1:80" s="1" customFormat="1" ht="4.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row>
    <row r="425" spans="1:80" s="1" customFormat="1" ht="4.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row>
    <row r="426" spans="1:80" s="1" customFormat="1" ht="17.100000000000001" customHeight="1">
      <c r="A426" s="82"/>
      <c r="B426" s="106" t="s">
        <v>457</v>
      </c>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row>
    <row r="427" spans="1:80" s="1" customFormat="1" ht="17.100000000000001" customHeight="1">
      <c r="A427" s="82"/>
      <c r="B427" s="106"/>
      <c r="C427" s="106"/>
      <c r="D427" s="106" t="s">
        <v>246</v>
      </c>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row>
    <row r="428" spans="1:80" s="1" customFormat="1" ht="17.100000000000001" customHeight="1">
      <c r="A428" s="82"/>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313" t="s">
        <v>35</v>
      </c>
      <c r="BD428" s="313"/>
      <c r="BE428" s="106"/>
      <c r="BF428" s="106" t="s">
        <v>88</v>
      </c>
      <c r="BG428" s="106"/>
      <c r="BH428" s="106"/>
      <c r="BI428" s="106"/>
      <c r="BJ428" s="106"/>
      <c r="BK428" s="313" t="s">
        <v>35</v>
      </c>
      <c r="BL428" s="313"/>
      <c r="BM428" s="106"/>
      <c r="BN428" s="106" t="s">
        <v>89</v>
      </c>
      <c r="BO428" s="106"/>
      <c r="BP428" s="106"/>
      <c r="BQ428" s="106"/>
      <c r="BR428" s="106"/>
      <c r="BS428" s="87"/>
      <c r="BT428" s="87"/>
      <c r="BU428" s="87"/>
      <c r="BV428" s="87"/>
      <c r="BW428" s="87"/>
      <c r="BX428" s="87"/>
      <c r="BY428" s="87"/>
      <c r="BZ428" s="87"/>
    </row>
    <row r="429" spans="1:80" s="1" customFormat="1" ht="17.100000000000001" customHeight="1">
      <c r="A429" s="82"/>
      <c r="B429" s="106"/>
      <c r="C429" s="106"/>
      <c r="D429" s="106" t="s">
        <v>333</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313" t="s">
        <v>35</v>
      </c>
      <c r="BD429" s="313"/>
      <c r="BE429" s="106"/>
      <c r="BF429" s="106" t="s">
        <v>88</v>
      </c>
      <c r="BG429" s="106"/>
      <c r="BH429" s="106"/>
      <c r="BI429" s="106"/>
      <c r="BJ429" s="106"/>
      <c r="BK429" s="313" t="s">
        <v>35</v>
      </c>
      <c r="BL429" s="313"/>
      <c r="BM429" s="106"/>
      <c r="BN429" s="106" t="s">
        <v>89</v>
      </c>
      <c r="BO429" s="106"/>
      <c r="BP429" s="106"/>
      <c r="BQ429" s="106"/>
      <c r="BR429" s="106"/>
      <c r="BS429" s="87"/>
      <c r="BT429" s="87"/>
      <c r="BU429" s="87"/>
      <c r="BV429" s="87"/>
      <c r="BW429" s="87"/>
      <c r="BX429" s="87"/>
      <c r="BY429" s="87"/>
      <c r="BZ429" s="87"/>
    </row>
    <row r="430" spans="1:80" s="2" customFormat="1" ht="16.5" customHeight="1">
      <c r="A430" s="82"/>
      <c r="B430" s="106"/>
      <c r="C430" s="106"/>
      <c r="D430" s="106" t="s">
        <v>394</v>
      </c>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106" t="s">
        <v>114</v>
      </c>
      <c r="AW430" s="106"/>
      <c r="AX430" s="313"/>
      <c r="AY430" s="313"/>
      <c r="AZ430" s="313"/>
      <c r="BA430" s="313"/>
      <c r="BB430" s="313"/>
      <c r="BC430" s="313"/>
      <c r="BD430" s="313"/>
      <c r="BE430" s="313"/>
      <c r="BF430" s="313"/>
      <c r="BG430" s="313"/>
      <c r="BH430" s="313"/>
      <c r="BI430" s="106" t="s">
        <v>24</v>
      </c>
      <c r="BJ430" s="87"/>
      <c r="BK430" s="87"/>
      <c r="BL430" s="87"/>
      <c r="BM430" s="87"/>
      <c r="BN430" s="87"/>
      <c r="BO430" s="87"/>
      <c r="BP430" s="87"/>
      <c r="BQ430" s="87"/>
      <c r="BR430" s="87"/>
      <c r="BS430" s="87"/>
      <c r="BT430" s="87"/>
      <c r="BU430" s="87"/>
      <c r="BV430" s="87"/>
      <c r="BW430" s="87"/>
      <c r="BX430" s="87"/>
      <c r="BY430" s="87"/>
      <c r="BZ430" s="87"/>
      <c r="CB430" s="12"/>
    </row>
    <row r="431" spans="1:80" s="2" customFormat="1" ht="16.5" customHeight="1">
      <c r="A431" s="82"/>
      <c r="B431" s="106"/>
      <c r="C431" s="106"/>
      <c r="D431" s="106" t="s">
        <v>334</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t="s">
        <v>114</v>
      </c>
      <c r="AJ431" s="106"/>
      <c r="AK431" s="313"/>
      <c r="AL431" s="313"/>
      <c r="AM431" s="313"/>
      <c r="AN431" s="313"/>
      <c r="AO431" s="313"/>
      <c r="AP431" s="313"/>
      <c r="AQ431" s="313"/>
      <c r="AR431" s="313"/>
      <c r="AS431" s="313"/>
      <c r="AT431" s="313"/>
      <c r="AU431" s="313"/>
      <c r="AV431" s="106" t="s">
        <v>24</v>
      </c>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B431" s="12"/>
    </row>
    <row r="432" spans="1:80" s="1" customFormat="1" ht="17.100000000000001" customHeight="1">
      <c r="A432" s="82"/>
      <c r="B432" s="106"/>
      <c r="C432" s="106"/>
      <c r="D432" s="106" t="s">
        <v>335</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313" t="s">
        <v>35</v>
      </c>
      <c r="AC432" s="313"/>
      <c r="AD432" s="106"/>
      <c r="AE432" s="106" t="s">
        <v>336</v>
      </c>
      <c r="AF432" s="106"/>
      <c r="AG432" s="106"/>
      <c r="AH432" s="106"/>
      <c r="AI432" s="83"/>
      <c r="AJ432" s="83"/>
      <c r="AK432" s="83"/>
      <c r="AL432" s="83"/>
      <c r="AM432" s="83"/>
      <c r="AN432" s="83"/>
      <c r="AO432" s="83"/>
      <c r="AP432" s="83"/>
      <c r="AQ432" s="83"/>
      <c r="AR432" s="83"/>
      <c r="AS432" s="83"/>
      <c r="AT432" s="83"/>
      <c r="AU432" s="83"/>
      <c r="AV432" s="83"/>
      <c r="AW432" s="83"/>
      <c r="AX432" s="83"/>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row>
    <row r="433" spans="1:80" s="1" customFormat="1" ht="17.100000000000001" customHeight="1">
      <c r="A433" s="82"/>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313" t="s">
        <v>35</v>
      </c>
      <c r="AC433" s="313"/>
      <c r="AD433" s="106"/>
      <c r="AE433" s="106" t="s">
        <v>337</v>
      </c>
      <c r="AF433" s="106"/>
      <c r="AG433" s="106"/>
      <c r="AH433" s="106"/>
      <c r="AI433" s="106"/>
      <c r="AJ433" s="106"/>
      <c r="AK433" s="107"/>
      <c r="AL433" s="107"/>
      <c r="AM433" s="107"/>
      <c r="AN433" s="107"/>
      <c r="AO433" s="107"/>
      <c r="AP433" s="107"/>
      <c r="AQ433" s="107"/>
      <c r="AR433" s="107"/>
      <c r="AS433" s="107"/>
      <c r="AT433" s="107"/>
      <c r="AU433" s="107"/>
      <c r="AV433" s="106"/>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row>
    <row r="434" spans="1:80" s="1" customFormat="1" ht="17.100000000000001" customHeight="1">
      <c r="A434" s="82"/>
      <c r="B434" s="106"/>
      <c r="C434" s="106"/>
      <c r="D434" s="106" t="s">
        <v>338</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318"/>
      <c r="AC434" s="318"/>
      <c r="AD434" s="318"/>
      <c r="AE434" s="318"/>
      <c r="AF434" s="318"/>
      <c r="AG434" s="318"/>
      <c r="AH434" s="318"/>
      <c r="AI434" s="318"/>
      <c r="AJ434" s="318"/>
      <c r="AK434" s="318"/>
      <c r="AL434" s="318"/>
      <c r="AM434" s="318"/>
      <c r="AN434" s="318"/>
      <c r="AO434" s="318"/>
      <c r="AP434" s="318"/>
      <c r="AQ434" s="318"/>
      <c r="AR434" s="318"/>
      <c r="AS434" s="318"/>
      <c r="AT434" s="318"/>
      <c r="AU434" s="318"/>
      <c r="AV434" s="318"/>
      <c r="AW434" s="318"/>
      <c r="AX434" s="318"/>
      <c r="AY434" s="318"/>
      <c r="AZ434" s="318"/>
      <c r="BA434" s="318"/>
      <c r="BB434" s="318"/>
      <c r="BC434" s="318"/>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4.5"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4.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row>
    <row r="437" spans="1:80" s="1" customFormat="1" ht="4.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row>
    <row r="438" spans="1:80" s="1" customFormat="1" ht="17.100000000000001" customHeight="1">
      <c r="A438" s="82"/>
      <c r="B438" s="82" t="s">
        <v>458</v>
      </c>
      <c r="C438" s="82"/>
      <c r="D438" s="82"/>
      <c r="E438" s="82"/>
      <c r="F438" s="82"/>
      <c r="G438" s="82"/>
      <c r="H438" s="82"/>
      <c r="I438" s="82"/>
      <c r="J438" s="82"/>
      <c r="K438" s="82"/>
      <c r="L438" s="82"/>
      <c r="M438" s="82"/>
      <c r="N438" s="82"/>
      <c r="O438" s="82"/>
      <c r="P438" s="82"/>
      <c r="Q438" s="82"/>
      <c r="R438" s="82"/>
      <c r="S438" s="82"/>
      <c r="T438" s="82"/>
      <c r="U438" s="82"/>
      <c r="V438" s="82" t="s">
        <v>81</v>
      </c>
      <c r="W438" s="82"/>
      <c r="X438" s="82"/>
      <c r="Y438" s="82"/>
      <c r="Z438" s="82"/>
      <c r="AA438" s="82"/>
      <c r="AB438" s="82"/>
      <c r="AC438" s="82"/>
      <c r="AD438" s="82"/>
      <c r="AE438" s="82"/>
      <c r="AF438" s="82"/>
      <c r="AG438" s="82"/>
      <c r="AH438" s="82"/>
      <c r="AI438" s="82"/>
      <c r="AJ438" s="82"/>
      <c r="AK438" s="82"/>
      <c r="AL438" s="82" t="s">
        <v>82</v>
      </c>
      <c r="AM438" s="82"/>
      <c r="AN438" s="82"/>
      <c r="AO438" s="82"/>
      <c r="AP438" s="82"/>
      <c r="AQ438" s="82"/>
      <c r="AR438" s="82"/>
      <c r="AS438" s="82"/>
      <c r="AT438" s="82"/>
      <c r="AU438" s="82"/>
      <c r="AV438" s="82"/>
      <c r="AW438" s="82"/>
      <c r="AX438" s="82"/>
      <c r="AY438" s="82"/>
      <c r="AZ438" s="82"/>
      <c r="BA438" s="82"/>
      <c r="BB438" s="82"/>
      <c r="BC438" s="82" t="s">
        <v>83</v>
      </c>
      <c r="BD438" s="82"/>
      <c r="BE438" s="82"/>
      <c r="BF438" s="82"/>
      <c r="BG438" s="82"/>
      <c r="BH438" s="82"/>
      <c r="BI438" s="82"/>
      <c r="BJ438" s="82"/>
      <c r="BK438" s="82"/>
      <c r="BL438" s="82"/>
      <c r="BM438" s="82"/>
      <c r="BN438" s="82"/>
      <c r="BO438" s="82"/>
      <c r="BP438" s="82"/>
      <c r="BQ438" s="82"/>
      <c r="BR438" s="82"/>
      <c r="BS438" s="82"/>
      <c r="BT438" s="82"/>
      <c r="BU438" s="82" t="s">
        <v>67</v>
      </c>
      <c r="BV438" s="82"/>
      <c r="BW438" s="82"/>
      <c r="BX438" s="82"/>
      <c r="BY438" s="82"/>
      <c r="BZ438" s="82"/>
    </row>
    <row r="439" spans="1:80" s="1" customFormat="1" ht="17.100000000000001" customHeight="1">
      <c r="A439" s="82"/>
      <c r="B439" s="82"/>
      <c r="C439" s="82"/>
      <c r="D439" s="268" t="s">
        <v>175</v>
      </c>
      <c r="E439" s="268"/>
      <c r="F439" s="268"/>
      <c r="G439" s="268"/>
      <c r="H439" s="268"/>
      <c r="I439" s="268"/>
      <c r="J439" s="268"/>
      <c r="K439" s="268"/>
      <c r="L439" s="82" t="s">
        <v>21</v>
      </c>
      <c r="M439" s="82"/>
      <c r="N439" s="316"/>
      <c r="O439" s="316"/>
      <c r="P439" s="316"/>
      <c r="Q439" s="316"/>
      <c r="R439" s="263" t="s">
        <v>115</v>
      </c>
      <c r="S439" s="263"/>
      <c r="T439" s="263"/>
      <c r="U439" s="82"/>
      <c r="V439" s="82" t="s">
        <v>21</v>
      </c>
      <c r="W439" s="317"/>
      <c r="X439" s="317"/>
      <c r="Y439" s="317"/>
      <c r="Z439" s="317"/>
      <c r="AA439" s="317"/>
      <c r="AB439" s="317"/>
      <c r="AC439" s="317"/>
      <c r="AD439" s="317"/>
      <c r="AE439" s="317"/>
      <c r="AF439" s="317"/>
      <c r="AG439" s="317"/>
      <c r="AH439" s="317"/>
      <c r="AI439" s="317"/>
      <c r="AJ439" s="317"/>
      <c r="AK439" s="317"/>
      <c r="AL439" s="82" t="s">
        <v>45</v>
      </c>
      <c r="AM439" s="82"/>
      <c r="AN439" s="317"/>
      <c r="AO439" s="317"/>
      <c r="AP439" s="317"/>
      <c r="AQ439" s="317"/>
      <c r="AR439" s="317"/>
      <c r="AS439" s="317"/>
      <c r="AT439" s="317"/>
      <c r="AU439" s="317"/>
      <c r="AV439" s="317"/>
      <c r="AW439" s="317"/>
      <c r="AX439" s="317"/>
      <c r="AY439" s="317"/>
      <c r="AZ439" s="317"/>
      <c r="BA439" s="317"/>
      <c r="BB439" s="317"/>
      <c r="BC439" s="82" t="s">
        <v>45</v>
      </c>
      <c r="BD439" s="82"/>
      <c r="BE439" s="315">
        <f>W439+AN439</f>
        <v>0</v>
      </c>
      <c r="BF439" s="315"/>
      <c r="BG439" s="315"/>
      <c r="BH439" s="315"/>
      <c r="BI439" s="315"/>
      <c r="BJ439" s="315"/>
      <c r="BK439" s="315"/>
      <c r="BL439" s="315"/>
      <c r="BM439" s="315"/>
      <c r="BN439" s="315"/>
      <c r="BO439" s="315"/>
      <c r="BP439" s="315"/>
      <c r="BQ439" s="315"/>
      <c r="BR439" s="315"/>
      <c r="BS439" s="315"/>
      <c r="BT439" s="109"/>
      <c r="BU439" s="110" t="s">
        <v>67</v>
      </c>
      <c r="BV439" s="110"/>
      <c r="BW439" s="110"/>
      <c r="BX439" s="110"/>
      <c r="BY439" s="110"/>
      <c r="BZ439" s="82"/>
    </row>
    <row r="440" spans="1:80" s="1" customFormat="1" ht="17.100000000000001" customHeight="1">
      <c r="A440" s="82"/>
      <c r="B440" s="82"/>
      <c r="C440" s="82"/>
      <c r="D440" s="82"/>
      <c r="E440" s="82"/>
      <c r="F440" s="82"/>
      <c r="G440" s="82"/>
      <c r="H440" s="82"/>
      <c r="I440" s="82"/>
      <c r="J440" s="82"/>
      <c r="K440" s="82"/>
      <c r="L440" s="82" t="s">
        <v>21</v>
      </c>
      <c r="M440" s="82"/>
      <c r="N440" s="316"/>
      <c r="O440" s="316"/>
      <c r="P440" s="316"/>
      <c r="Q440" s="316"/>
      <c r="R440" s="263" t="s">
        <v>115</v>
      </c>
      <c r="S440" s="263"/>
      <c r="T440" s="263"/>
      <c r="U440" s="82"/>
      <c r="V440" s="82" t="s">
        <v>21</v>
      </c>
      <c r="W440" s="317"/>
      <c r="X440" s="317"/>
      <c r="Y440" s="317"/>
      <c r="Z440" s="317"/>
      <c r="AA440" s="317"/>
      <c r="AB440" s="317"/>
      <c r="AC440" s="317"/>
      <c r="AD440" s="317"/>
      <c r="AE440" s="317"/>
      <c r="AF440" s="317"/>
      <c r="AG440" s="317"/>
      <c r="AH440" s="317"/>
      <c r="AI440" s="317"/>
      <c r="AJ440" s="317"/>
      <c r="AK440" s="317"/>
      <c r="AL440" s="82" t="s">
        <v>45</v>
      </c>
      <c r="AM440" s="82"/>
      <c r="AN440" s="317"/>
      <c r="AO440" s="317"/>
      <c r="AP440" s="317"/>
      <c r="AQ440" s="317"/>
      <c r="AR440" s="317"/>
      <c r="AS440" s="317"/>
      <c r="AT440" s="317"/>
      <c r="AU440" s="317"/>
      <c r="AV440" s="317"/>
      <c r="AW440" s="317"/>
      <c r="AX440" s="317"/>
      <c r="AY440" s="317"/>
      <c r="AZ440" s="317"/>
      <c r="BA440" s="317"/>
      <c r="BB440" s="317"/>
      <c r="BC440" s="82" t="s">
        <v>45</v>
      </c>
      <c r="BD440" s="82"/>
      <c r="BE440" s="315">
        <f t="shared" ref="BE440:BE447" si="2">W440+AN440</f>
        <v>0</v>
      </c>
      <c r="BF440" s="315"/>
      <c r="BG440" s="315"/>
      <c r="BH440" s="315"/>
      <c r="BI440" s="315"/>
      <c r="BJ440" s="315"/>
      <c r="BK440" s="315"/>
      <c r="BL440" s="315"/>
      <c r="BM440" s="315"/>
      <c r="BN440" s="315"/>
      <c r="BO440" s="315"/>
      <c r="BP440" s="315"/>
      <c r="BQ440" s="315"/>
      <c r="BR440" s="315"/>
      <c r="BS440" s="315"/>
      <c r="BT440" s="109"/>
      <c r="BU440" s="110" t="s">
        <v>67</v>
      </c>
      <c r="BV440" s="110"/>
      <c r="BW440" s="110"/>
      <c r="BX440" s="110"/>
      <c r="BY440" s="110"/>
      <c r="BZ440" s="82"/>
    </row>
    <row r="441" spans="1:80" s="1" customFormat="1" ht="17.100000000000001" customHeight="1">
      <c r="A441" s="82"/>
      <c r="B441" s="82"/>
      <c r="C441" s="82"/>
      <c r="D441" s="82"/>
      <c r="E441" s="82"/>
      <c r="F441" s="82"/>
      <c r="G441" s="82"/>
      <c r="H441" s="82"/>
      <c r="I441" s="82"/>
      <c r="J441" s="82"/>
      <c r="K441" s="82"/>
      <c r="L441" s="82" t="s">
        <v>21</v>
      </c>
      <c r="M441" s="82"/>
      <c r="N441" s="316"/>
      <c r="O441" s="316"/>
      <c r="P441" s="316"/>
      <c r="Q441" s="316"/>
      <c r="R441" s="263" t="s">
        <v>115</v>
      </c>
      <c r="S441" s="263"/>
      <c r="T441" s="263"/>
      <c r="U441" s="82"/>
      <c r="V441" s="82" t="s">
        <v>21</v>
      </c>
      <c r="W441" s="317"/>
      <c r="X441" s="317"/>
      <c r="Y441" s="317"/>
      <c r="Z441" s="317"/>
      <c r="AA441" s="317"/>
      <c r="AB441" s="317"/>
      <c r="AC441" s="317"/>
      <c r="AD441" s="317"/>
      <c r="AE441" s="317"/>
      <c r="AF441" s="317"/>
      <c r="AG441" s="317"/>
      <c r="AH441" s="317"/>
      <c r="AI441" s="317"/>
      <c r="AJ441" s="317"/>
      <c r="AK441" s="317"/>
      <c r="AL441" s="82" t="s">
        <v>45</v>
      </c>
      <c r="AM441" s="82"/>
      <c r="AN441" s="317"/>
      <c r="AO441" s="317"/>
      <c r="AP441" s="317"/>
      <c r="AQ441" s="317"/>
      <c r="AR441" s="317"/>
      <c r="AS441" s="317"/>
      <c r="AT441" s="317"/>
      <c r="AU441" s="317"/>
      <c r="AV441" s="317"/>
      <c r="AW441" s="317"/>
      <c r="AX441" s="317"/>
      <c r="AY441" s="317"/>
      <c r="AZ441" s="317"/>
      <c r="BA441" s="317"/>
      <c r="BB441" s="317"/>
      <c r="BC441" s="82" t="s">
        <v>45</v>
      </c>
      <c r="BD441" s="82"/>
      <c r="BE441" s="315">
        <f t="shared" si="2"/>
        <v>0</v>
      </c>
      <c r="BF441" s="315"/>
      <c r="BG441" s="315"/>
      <c r="BH441" s="315"/>
      <c r="BI441" s="315"/>
      <c r="BJ441" s="315"/>
      <c r="BK441" s="315"/>
      <c r="BL441" s="315"/>
      <c r="BM441" s="315"/>
      <c r="BN441" s="315"/>
      <c r="BO441" s="315"/>
      <c r="BP441" s="315"/>
      <c r="BQ441" s="315"/>
      <c r="BR441" s="315"/>
      <c r="BS441" s="31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316"/>
      <c r="O442" s="316"/>
      <c r="P442" s="316"/>
      <c r="Q442" s="316"/>
      <c r="R442" s="263" t="s">
        <v>115</v>
      </c>
      <c r="S442" s="263"/>
      <c r="T442" s="263"/>
      <c r="U442" s="82"/>
      <c r="V442" s="82" t="s">
        <v>21</v>
      </c>
      <c r="W442" s="317"/>
      <c r="X442" s="317"/>
      <c r="Y442" s="317"/>
      <c r="Z442" s="317"/>
      <c r="AA442" s="317"/>
      <c r="AB442" s="317"/>
      <c r="AC442" s="317"/>
      <c r="AD442" s="317"/>
      <c r="AE442" s="317"/>
      <c r="AF442" s="317"/>
      <c r="AG442" s="317"/>
      <c r="AH442" s="317"/>
      <c r="AI442" s="317"/>
      <c r="AJ442" s="317"/>
      <c r="AK442" s="317"/>
      <c r="AL442" s="82" t="s">
        <v>45</v>
      </c>
      <c r="AM442" s="82"/>
      <c r="AN442" s="317"/>
      <c r="AO442" s="317"/>
      <c r="AP442" s="317"/>
      <c r="AQ442" s="317"/>
      <c r="AR442" s="317"/>
      <c r="AS442" s="317"/>
      <c r="AT442" s="317"/>
      <c r="AU442" s="317"/>
      <c r="AV442" s="317"/>
      <c r="AW442" s="317"/>
      <c r="AX442" s="317"/>
      <c r="AY442" s="317"/>
      <c r="AZ442" s="317"/>
      <c r="BA442" s="317"/>
      <c r="BB442" s="317"/>
      <c r="BC442" s="82" t="s">
        <v>45</v>
      </c>
      <c r="BD442" s="82"/>
      <c r="BE442" s="315">
        <f t="shared" si="2"/>
        <v>0</v>
      </c>
      <c r="BF442" s="315"/>
      <c r="BG442" s="315"/>
      <c r="BH442" s="315"/>
      <c r="BI442" s="315"/>
      <c r="BJ442" s="315"/>
      <c r="BK442" s="315"/>
      <c r="BL442" s="315"/>
      <c r="BM442" s="315"/>
      <c r="BN442" s="315"/>
      <c r="BO442" s="315"/>
      <c r="BP442" s="315"/>
      <c r="BQ442" s="315"/>
      <c r="BR442" s="315"/>
      <c r="BS442" s="315"/>
      <c r="BT442" s="109"/>
      <c r="BU442" s="110" t="s">
        <v>67</v>
      </c>
      <c r="BV442" s="110"/>
      <c r="BW442" s="110"/>
      <c r="BX442" s="110"/>
      <c r="BY442" s="110"/>
      <c r="BZ442" s="82"/>
    </row>
    <row r="443" spans="1:80" s="2" customFormat="1" ht="16.5" customHeight="1">
      <c r="A443" s="82"/>
      <c r="B443" s="82"/>
      <c r="C443" s="82"/>
      <c r="D443" s="82"/>
      <c r="E443" s="82"/>
      <c r="F443" s="82"/>
      <c r="G443" s="82"/>
      <c r="H443" s="82"/>
      <c r="I443" s="82"/>
      <c r="J443" s="82"/>
      <c r="K443" s="82"/>
      <c r="L443" s="82" t="s">
        <v>21</v>
      </c>
      <c r="M443" s="82"/>
      <c r="N443" s="316"/>
      <c r="O443" s="316"/>
      <c r="P443" s="316"/>
      <c r="Q443" s="316"/>
      <c r="R443" s="263" t="s">
        <v>115</v>
      </c>
      <c r="S443" s="263"/>
      <c r="T443" s="263"/>
      <c r="U443" s="82"/>
      <c r="V443" s="82" t="s">
        <v>21</v>
      </c>
      <c r="W443" s="317"/>
      <c r="X443" s="317"/>
      <c r="Y443" s="317"/>
      <c r="Z443" s="317"/>
      <c r="AA443" s="317"/>
      <c r="AB443" s="317"/>
      <c r="AC443" s="317"/>
      <c r="AD443" s="317"/>
      <c r="AE443" s="317"/>
      <c r="AF443" s="317"/>
      <c r="AG443" s="317"/>
      <c r="AH443" s="317"/>
      <c r="AI443" s="317"/>
      <c r="AJ443" s="317"/>
      <c r="AK443" s="317"/>
      <c r="AL443" s="82" t="s">
        <v>45</v>
      </c>
      <c r="AM443" s="82"/>
      <c r="AN443" s="317"/>
      <c r="AO443" s="317"/>
      <c r="AP443" s="317"/>
      <c r="AQ443" s="317"/>
      <c r="AR443" s="317"/>
      <c r="AS443" s="317"/>
      <c r="AT443" s="317"/>
      <c r="AU443" s="317"/>
      <c r="AV443" s="317"/>
      <c r="AW443" s="317"/>
      <c r="AX443" s="317"/>
      <c r="AY443" s="317"/>
      <c r="AZ443" s="317"/>
      <c r="BA443" s="317"/>
      <c r="BB443" s="317"/>
      <c r="BC443" s="82" t="s">
        <v>45</v>
      </c>
      <c r="BD443" s="82"/>
      <c r="BE443" s="315">
        <f t="shared" si="2"/>
        <v>0</v>
      </c>
      <c r="BF443" s="315"/>
      <c r="BG443" s="315"/>
      <c r="BH443" s="315"/>
      <c r="BI443" s="315"/>
      <c r="BJ443" s="315"/>
      <c r="BK443" s="315"/>
      <c r="BL443" s="315"/>
      <c r="BM443" s="315"/>
      <c r="BN443" s="315"/>
      <c r="BO443" s="315"/>
      <c r="BP443" s="315"/>
      <c r="BQ443" s="315"/>
      <c r="BR443" s="315"/>
      <c r="BS443" s="315"/>
      <c r="BT443" s="109"/>
      <c r="BU443" s="110" t="s">
        <v>67</v>
      </c>
      <c r="BV443" s="110"/>
      <c r="BW443" s="110"/>
      <c r="BX443" s="110"/>
      <c r="BY443" s="110"/>
      <c r="BZ443" s="82"/>
      <c r="CB443" s="12"/>
    </row>
    <row r="444" spans="1:80" s="2" customFormat="1" ht="16.5" customHeight="1">
      <c r="A444" s="82"/>
      <c r="B444" s="82"/>
      <c r="C444" s="82"/>
      <c r="D444" s="82"/>
      <c r="E444" s="82"/>
      <c r="F444" s="82"/>
      <c r="G444" s="82"/>
      <c r="H444" s="82"/>
      <c r="I444" s="82"/>
      <c r="J444" s="82"/>
      <c r="K444" s="82"/>
      <c r="L444" s="82" t="s">
        <v>21</v>
      </c>
      <c r="M444" s="82"/>
      <c r="N444" s="316"/>
      <c r="O444" s="316"/>
      <c r="P444" s="316"/>
      <c r="Q444" s="316"/>
      <c r="R444" s="263" t="s">
        <v>115</v>
      </c>
      <c r="S444" s="263"/>
      <c r="T444" s="263"/>
      <c r="U444" s="82"/>
      <c r="V444" s="82" t="s">
        <v>21</v>
      </c>
      <c r="W444" s="317"/>
      <c r="X444" s="317"/>
      <c r="Y444" s="317"/>
      <c r="Z444" s="317"/>
      <c r="AA444" s="317"/>
      <c r="AB444" s="317"/>
      <c r="AC444" s="317"/>
      <c r="AD444" s="317"/>
      <c r="AE444" s="317"/>
      <c r="AF444" s="317"/>
      <c r="AG444" s="317"/>
      <c r="AH444" s="317"/>
      <c r="AI444" s="317"/>
      <c r="AJ444" s="317"/>
      <c r="AK444" s="317"/>
      <c r="AL444" s="82" t="s">
        <v>45</v>
      </c>
      <c r="AM444" s="82"/>
      <c r="AN444" s="317"/>
      <c r="AO444" s="317"/>
      <c r="AP444" s="317"/>
      <c r="AQ444" s="317"/>
      <c r="AR444" s="317"/>
      <c r="AS444" s="317"/>
      <c r="AT444" s="317"/>
      <c r="AU444" s="317"/>
      <c r="AV444" s="317"/>
      <c r="AW444" s="317"/>
      <c r="AX444" s="317"/>
      <c r="AY444" s="317"/>
      <c r="AZ444" s="317"/>
      <c r="BA444" s="317"/>
      <c r="BB444" s="317"/>
      <c r="BC444" s="82" t="s">
        <v>45</v>
      </c>
      <c r="BD444" s="82"/>
      <c r="BE444" s="315">
        <f t="shared" si="2"/>
        <v>0</v>
      </c>
      <c r="BF444" s="315"/>
      <c r="BG444" s="315"/>
      <c r="BH444" s="315"/>
      <c r="BI444" s="315"/>
      <c r="BJ444" s="315"/>
      <c r="BK444" s="315"/>
      <c r="BL444" s="315"/>
      <c r="BM444" s="315"/>
      <c r="BN444" s="315"/>
      <c r="BO444" s="315"/>
      <c r="BP444" s="315"/>
      <c r="BQ444" s="315"/>
      <c r="BR444" s="315"/>
      <c r="BS444" s="315"/>
      <c r="BT444" s="109"/>
      <c r="BU444" s="110" t="s">
        <v>67</v>
      </c>
      <c r="BV444" s="110"/>
      <c r="BW444" s="110"/>
      <c r="BX444" s="110"/>
      <c r="BY444" s="110"/>
      <c r="BZ444" s="82"/>
      <c r="CB444" s="12"/>
    </row>
    <row r="445" spans="1:80" s="1" customFormat="1" ht="17.100000000000001" customHeight="1">
      <c r="A445" s="82"/>
      <c r="B445" s="82"/>
      <c r="C445" s="82"/>
      <c r="D445" s="82"/>
      <c r="E445" s="82"/>
      <c r="F445" s="82"/>
      <c r="G445" s="82"/>
      <c r="H445" s="82"/>
      <c r="I445" s="82"/>
      <c r="J445" s="82"/>
      <c r="K445" s="82"/>
      <c r="L445" s="82" t="s">
        <v>21</v>
      </c>
      <c r="M445" s="82"/>
      <c r="N445" s="316"/>
      <c r="O445" s="316"/>
      <c r="P445" s="316"/>
      <c r="Q445" s="316"/>
      <c r="R445" s="263" t="s">
        <v>115</v>
      </c>
      <c r="S445" s="263"/>
      <c r="T445" s="263"/>
      <c r="U445" s="82"/>
      <c r="V445" s="82" t="s">
        <v>21</v>
      </c>
      <c r="W445" s="317"/>
      <c r="X445" s="317"/>
      <c r="Y445" s="317"/>
      <c r="Z445" s="317"/>
      <c r="AA445" s="317"/>
      <c r="AB445" s="317"/>
      <c r="AC445" s="317"/>
      <c r="AD445" s="317"/>
      <c r="AE445" s="317"/>
      <c r="AF445" s="317"/>
      <c r="AG445" s="317"/>
      <c r="AH445" s="317"/>
      <c r="AI445" s="317"/>
      <c r="AJ445" s="317"/>
      <c r="AK445" s="317"/>
      <c r="AL445" s="82" t="s">
        <v>45</v>
      </c>
      <c r="AM445" s="82"/>
      <c r="AN445" s="317"/>
      <c r="AO445" s="317"/>
      <c r="AP445" s="317"/>
      <c r="AQ445" s="317"/>
      <c r="AR445" s="317"/>
      <c r="AS445" s="317"/>
      <c r="AT445" s="317"/>
      <c r="AU445" s="317"/>
      <c r="AV445" s="317"/>
      <c r="AW445" s="317"/>
      <c r="AX445" s="317"/>
      <c r="AY445" s="317"/>
      <c r="AZ445" s="317"/>
      <c r="BA445" s="317"/>
      <c r="BB445" s="317"/>
      <c r="BC445" s="82" t="s">
        <v>45</v>
      </c>
      <c r="BD445" s="82"/>
      <c r="BE445" s="315">
        <f t="shared" si="2"/>
        <v>0</v>
      </c>
      <c r="BF445" s="315"/>
      <c r="BG445" s="315"/>
      <c r="BH445" s="315"/>
      <c r="BI445" s="315"/>
      <c r="BJ445" s="315"/>
      <c r="BK445" s="315"/>
      <c r="BL445" s="315"/>
      <c r="BM445" s="315"/>
      <c r="BN445" s="315"/>
      <c r="BO445" s="315"/>
      <c r="BP445" s="315"/>
      <c r="BQ445" s="315"/>
      <c r="BR445" s="315"/>
      <c r="BS445" s="315"/>
      <c r="BT445" s="109"/>
      <c r="BU445" s="110" t="s">
        <v>67</v>
      </c>
      <c r="BV445" s="110"/>
      <c r="BW445" s="110"/>
      <c r="BX445" s="110"/>
      <c r="BY445" s="110"/>
      <c r="BZ445" s="82"/>
    </row>
    <row r="446" spans="1:80" s="2" customFormat="1" ht="16.5" customHeight="1">
      <c r="A446" s="82"/>
      <c r="B446" s="82"/>
      <c r="C446" s="82"/>
      <c r="D446" s="82"/>
      <c r="E446" s="82"/>
      <c r="F446" s="82"/>
      <c r="G446" s="82"/>
      <c r="H446" s="82"/>
      <c r="I446" s="82"/>
      <c r="J446" s="82"/>
      <c r="K446" s="82"/>
      <c r="L446" s="82" t="s">
        <v>21</v>
      </c>
      <c r="M446" s="82"/>
      <c r="N446" s="316"/>
      <c r="O446" s="316"/>
      <c r="P446" s="316"/>
      <c r="Q446" s="316"/>
      <c r="R446" s="263" t="s">
        <v>115</v>
      </c>
      <c r="S446" s="263"/>
      <c r="T446" s="263"/>
      <c r="U446" s="82"/>
      <c r="V446" s="82" t="s">
        <v>21</v>
      </c>
      <c r="W446" s="317"/>
      <c r="X446" s="317"/>
      <c r="Y446" s="317"/>
      <c r="Z446" s="317"/>
      <c r="AA446" s="317"/>
      <c r="AB446" s="317"/>
      <c r="AC446" s="317"/>
      <c r="AD446" s="317"/>
      <c r="AE446" s="317"/>
      <c r="AF446" s="317"/>
      <c r="AG446" s="317"/>
      <c r="AH446" s="317"/>
      <c r="AI446" s="317"/>
      <c r="AJ446" s="317"/>
      <c r="AK446" s="317"/>
      <c r="AL446" s="82" t="s">
        <v>45</v>
      </c>
      <c r="AM446" s="82"/>
      <c r="AN446" s="317"/>
      <c r="AO446" s="317"/>
      <c r="AP446" s="317"/>
      <c r="AQ446" s="317"/>
      <c r="AR446" s="317"/>
      <c r="AS446" s="317"/>
      <c r="AT446" s="317"/>
      <c r="AU446" s="317"/>
      <c r="AV446" s="317"/>
      <c r="AW446" s="317"/>
      <c r="AX446" s="317"/>
      <c r="AY446" s="317"/>
      <c r="AZ446" s="317"/>
      <c r="BA446" s="317"/>
      <c r="BB446" s="317"/>
      <c r="BC446" s="82" t="s">
        <v>45</v>
      </c>
      <c r="BD446" s="82"/>
      <c r="BE446" s="315">
        <f t="shared" si="2"/>
        <v>0</v>
      </c>
      <c r="BF446" s="315"/>
      <c r="BG446" s="315"/>
      <c r="BH446" s="315"/>
      <c r="BI446" s="315"/>
      <c r="BJ446" s="315"/>
      <c r="BK446" s="315"/>
      <c r="BL446" s="315"/>
      <c r="BM446" s="315"/>
      <c r="BN446" s="315"/>
      <c r="BO446" s="315"/>
      <c r="BP446" s="315"/>
      <c r="BQ446" s="315"/>
      <c r="BR446" s="315"/>
      <c r="BS446" s="315"/>
      <c r="BT446" s="109"/>
      <c r="BU446" s="110" t="s">
        <v>67</v>
      </c>
      <c r="BV446" s="110"/>
      <c r="BW446" s="110"/>
      <c r="BX446" s="110"/>
      <c r="BY446" s="110"/>
      <c r="BZ446" s="82"/>
      <c r="CB446" s="12"/>
    </row>
    <row r="447" spans="1:80" s="2" customFormat="1" ht="16.5" customHeight="1">
      <c r="A447" s="82"/>
      <c r="B447" s="82"/>
      <c r="C447" s="82"/>
      <c r="D447" s="82"/>
      <c r="E447" s="82"/>
      <c r="F447" s="82"/>
      <c r="G447" s="82"/>
      <c r="H447" s="82"/>
      <c r="I447" s="82"/>
      <c r="J447" s="82"/>
      <c r="K447" s="82"/>
      <c r="L447" s="82" t="s">
        <v>21</v>
      </c>
      <c r="M447" s="82"/>
      <c r="N447" s="316"/>
      <c r="O447" s="316"/>
      <c r="P447" s="316"/>
      <c r="Q447" s="316"/>
      <c r="R447" s="263" t="s">
        <v>115</v>
      </c>
      <c r="S447" s="263"/>
      <c r="T447" s="263"/>
      <c r="U447" s="82"/>
      <c r="V447" s="82" t="s">
        <v>21</v>
      </c>
      <c r="W447" s="317"/>
      <c r="X447" s="317"/>
      <c r="Y447" s="317"/>
      <c r="Z447" s="317"/>
      <c r="AA447" s="317"/>
      <c r="AB447" s="317"/>
      <c r="AC447" s="317"/>
      <c r="AD447" s="317"/>
      <c r="AE447" s="317"/>
      <c r="AF447" s="317"/>
      <c r="AG447" s="317"/>
      <c r="AH447" s="317"/>
      <c r="AI447" s="317"/>
      <c r="AJ447" s="317"/>
      <c r="AK447" s="317"/>
      <c r="AL447" s="82" t="s">
        <v>45</v>
      </c>
      <c r="AM447" s="82"/>
      <c r="AN447" s="317"/>
      <c r="AO447" s="317"/>
      <c r="AP447" s="317"/>
      <c r="AQ447" s="317"/>
      <c r="AR447" s="317"/>
      <c r="AS447" s="317"/>
      <c r="AT447" s="317"/>
      <c r="AU447" s="317"/>
      <c r="AV447" s="317"/>
      <c r="AW447" s="317"/>
      <c r="AX447" s="317"/>
      <c r="AY447" s="317"/>
      <c r="AZ447" s="317"/>
      <c r="BA447" s="317"/>
      <c r="BB447" s="317"/>
      <c r="BC447" s="82" t="s">
        <v>45</v>
      </c>
      <c r="BD447" s="82"/>
      <c r="BE447" s="315">
        <f t="shared" si="2"/>
        <v>0</v>
      </c>
      <c r="BF447" s="315"/>
      <c r="BG447" s="315"/>
      <c r="BH447" s="315"/>
      <c r="BI447" s="315"/>
      <c r="BJ447" s="315"/>
      <c r="BK447" s="315"/>
      <c r="BL447" s="315"/>
      <c r="BM447" s="315"/>
      <c r="BN447" s="315"/>
      <c r="BO447" s="315"/>
      <c r="BP447" s="315"/>
      <c r="BQ447" s="315"/>
      <c r="BR447" s="315"/>
      <c r="BS447" s="315"/>
      <c r="BT447" s="109"/>
      <c r="BU447" s="110" t="s">
        <v>67</v>
      </c>
      <c r="BV447" s="110"/>
      <c r="BW447" s="110"/>
      <c r="BX447" s="110"/>
      <c r="BY447" s="110"/>
      <c r="BZ447" s="82"/>
      <c r="CB447" s="12"/>
    </row>
    <row r="448" spans="1:80" s="1" customFormat="1" ht="17.100000000000001" customHeight="1">
      <c r="A448" s="82"/>
      <c r="B448" s="82"/>
      <c r="C448" s="82"/>
      <c r="D448" s="268" t="s">
        <v>176</v>
      </c>
      <c r="E448" s="268"/>
      <c r="F448" s="268"/>
      <c r="G448" s="268"/>
      <c r="H448" s="268"/>
      <c r="I448" s="268"/>
      <c r="J448" s="268"/>
      <c r="K448" s="268"/>
      <c r="L448" s="82"/>
      <c r="M448" s="82"/>
      <c r="N448" s="82"/>
      <c r="O448" s="82"/>
      <c r="P448" s="82"/>
      <c r="Q448" s="82"/>
      <c r="R448" s="82"/>
      <c r="S448" s="82"/>
      <c r="T448" s="82"/>
      <c r="U448" s="82"/>
      <c r="V448" s="82" t="s">
        <v>21</v>
      </c>
      <c r="W448" s="315">
        <f>SUM(W439:AK447)</f>
        <v>0</v>
      </c>
      <c r="X448" s="315"/>
      <c r="Y448" s="315"/>
      <c r="Z448" s="315"/>
      <c r="AA448" s="315"/>
      <c r="AB448" s="315"/>
      <c r="AC448" s="315"/>
      <c r="AD448" s="315"/>
      <c r="AE448" s="315"/>
      <c r="AF448" s="315"/>
      <c r="AG448" s="315"/>
      <c r="AH448" s="315"/>
      <c r="AI448" s="315"/>
      <c r="AJ448" s="315"/>
      <c r="AK448" s="315"/>
      <c r="AL448" s="82" t="s">
        <v>45</v>
      </c>
      <c r="AM448" s="82"/>
      <c r="AN448" s="315">
        <f>SUM(AN439:BB447)</f>
        <v>0</v>
      </c>
      <c r="AO448" s="315"/>
      <c r="AP448" s="315"/>
      <c r="AQ448" s="315"/>
      <c r="AR448" s="315"/>
      <c r="AS448" s="315"/>
      <c r="AT448" s="315"/>
      <c r="AU448" s="315"/>
      <c r="AV448" s="315"/>
      <c r="AW448" s="315"/>
      <c r="AX448" s="315"/>
      <c r="AY448" s="315"/>
      <c r="AZ448" s="315"/>
      <c r="BA448" s="315"/>
      <c r="BB448" s="315"/>
      <c r="BC448" s="82" t="s">
        <v>45</v>
      </c>
      <c r="BD448" s="82"/>
      <c r="BE448" s="315">
        <f>W448+AN448</f>
        <v>0</v>
      </c>
      <c r="BF448" s="315"/>
      <c r="BG448" s="315"/>
      <c r="BH448" s="315"/>
      <c r="BI448" s="315"/>
      <c r="BJ448" s="315"/>
      <c r="BK448" s="315"/>
      <c r="BL448" s="315"/>
      <c r="BM448" s="315"/>
      <c r="BN448" s="315"/>
      <c r="BO448" s="315"/>
      <c r="BP448" s="315"/>
      <c r="BQ448" s="315"/>
      <c r="BR448" s="315"/>
      <c r="BS448" s="315"/>
      <c r="BT448" s="109"/>
      <c r="BU448" s="110" t="s">
        <v>67</v>
      </c>
      <c r="BV448" s="110"/>
      <c r="BW448" s="110"/>
      <c r="BX448" s="110"/>
      <c r="BY448" s="110"/>
      <c r="BZ448" s="83"/>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1" customFormat="1" ht="17.100000000000001" customHeight="1">
      <c r="A451" s="82"/>
      <c r="B451" s="82" t="s">
        <v>459</v>
      </c>
      <c r="C451" s="82"/>
      <c r="D451" s="82"/>
      <c r="E451" s="82"/>
      <c r="F451" s="82"/>
      <c r="G451" s="82"/>
      <c r="H451" s="82"/>
      <c r="I451" s="82"/>
      <c r="J451" s="82"/>
      <c r="K451" s="82"/>
      <c r="L451" s="82"/>
      <c r="M451" s="82"/>
      <c r="N451" s="82"/>
      <c r="O451" s="82"/>
      <c r="P451" s="82"/>
      <c r="Q451" s="82"/>
      <c r="R451" s="266"/>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c r="BR451" s="266"/>
      <c r="BS451" s="266"/>
      <c r="BT451" s="266"/>
      <c r="BU451" s="266"/>
      <c r="BV451" s="266"/>
      <c r="BW451" s="266"/>
      <c r="BX451" s="266"/>
      <c r="BY451" s="266"/>
      <c r="BZ451" s="266"/>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1" customFormat="1" ht="17.100000000000001" customHeight="1">
      <c r="A454" s="82"/>
      <c r="B454" s="82" t="s">
        <v>460</v>
      </c>
      <c r="C454" s="82"/>
      <c r="D454" s="82"/>
      <c r="E454" s="82"/>
      <c r="F454" s="82"/>
      <c r="G454" s="82"/>
      <c r="H454" s="82"/>
      <c r="I454" s="82"/>
      <c r="J454" s="82"/>
      <c r="K454" s="82"/>
      <c r="L454" s="82"/>
      <c r="M454" s="82"/>
      <c r="N454" s="82"/>
      <c r="O454" s="82"/>
      <c r="P454" s="82"/>
      <c r="Q454" s="82"/>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c r="BR454" s="266"/>
      <c r="BS454" s="266"/>
      <c r="BT454" s="266"/>
      <c r="BU454" s="266"/>
      <c r="BV454" s="266"/>
      <c r="BW454" s="266"/>
      <c r="BX454" s="266"/>
      <c r="BY454" s="266"/>
      <c r="BZ454" s="266"/>
    </row>
    <row r="455" spans="1:80" s="2" customFormat="1" ht="5.0999999999999996"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0" s="2" customFormat="1" ht="5.0999999999999996"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B456" s="12"/>
    </row>
    <row r="457" spans="1:80" s="1" customFormat="1" ht="17.100000000000001" customHeight="1">
      <c r="A457" s="82"/>
      <c r="B457" s="82" t="s">
        <v>461</v>
      </c>
      <c r="C457" s="82"/>
      <c r="D457" s="82"/>
      <c r="E457" s="82"/>
      <c r="F457" s="82"/>
      <c r="G457" s="82"/>
      <c r="H457" s="82"/>
      <c r="I457" s="82"/>
      <c r="J457" s="82"/>
      <c r="K457" s="82"/>
      <c r="L457" s="82"/>
      <c r="M457" s="82"/>
      <c r="N457" s="82"/>
      <c r="O457" s="82"/>
      <c r="P457" s="82"/>
      <c r="Q457" s="82"/>
      <c r="R457" s="266"/>
      <c r="S457" s="266"/>
      <c r="T457" s="266"/>
      <c r="U457" s="266"/>
      <c r="V457" s="266"/>
      <c r="W457" s="266"/>
      <c r="X457" s="266"/>
      <c r="Y457" s="266"/>
      <c r="Z457" s="266"/>
      <c r="AA457" s="266"/>
      <c r="AB457" s="266"/>
      <c r="AC457" s="266"/>
      <c r="AD457" s="266"/>
      <c r="AE457" s="266"/>
      <c r="AF457" s="266"/>
      <c r="AG457" s="266"/>
      <c r="AH457" s="266"/>
      <c r="AI457" s="266"/>
      <c r="AJ457" s="266"/>
      <c r="AK457" s="266"/>
      <c r="AL457" s="266"/>
      <c r="AM457" s="266"/>
      <c r="AN457" s="266"/>
      <c r="AO457" s="266"/>
      <c r="AP457" s="266"/>
      <c r="AQ457" s="266"/>
      <c r="AR457" s="266"/>
      <c r="AS457" s="266"/>
      <c r="AT457" s="266"/>
      <c r="AU457" s="266"/>
      <c r="AV457" s="266"/>
      <c r="AW457" s="266"/>
      <c r="AX457" s="266"/>
      <c r="AY457" s="266"/>
      <c r="AZ457" s="266"/>
      <c r="BA457" s="266"/>
      <c r="BB457" s="266"/>
      <c r="BC457" s="266"/>
      <c r="BD457" s="266"/>
      <c r="BE457" s="266"/>
      <c r="BF457" s="266"/>
      <c r="BG457" s="266"/>
      <c r="BH457" s="266"/>
      <c r="BI457" s="266"/>
      <c r="BJ457" s="266"/>
      <c r="BK457" s="266"/>
      <c r="BL457" s="266"/>
      <c r="BM457" s="266"/>
      <c r="BN457" s="266"/>
      <c r="BO457" s="266"/>
      <c r="BP457" s="266"/>
      <c r="BQ457" s="266"/>
      <c r="BR457" s="266"/>
      <c r="BS457" s="266"/>
      <c r="BT457" s="266"/>
      <c r="BU457" s="266"/>
      <c r="BV457" s="266"/>
      <c r="BW457" s="266"/>
      <c r="BX457" s="266"/>
      <c r="BY457" s="266"/>
      <c r="BZ457" s="266"/>
    </row>
    <row r="458" spans="1:80" s="2" customFormat="1" ht="5.0999999999999996"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B458" s="12"/>
    </row>
    <row r="459" spans="1:80" s="2" customFormat="1" ht="5.0999999999999996"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B459" s="12"/>
    </row>
    <row r="460" spans="1:80" s="1" customFormat="1" ht="17.100000000000001" customHeight="1">
      <c r="A460" s="82"/>
      <c r="B460" s="82" t="s">
        <v>462</v>
      </c>
      <c r="C460" s="82"/>
      <c r="D460" s="82"/>
      <c r="E460" s="82"/>
      <c r="F460" s="82"/>
      <c r="G460" s="82"/>
      <c r="H460" s="82"/>
      <c r="I460" s="82"/>
      <c r="J460" s="82"/>
      <c r="K460" s="82"/>
      <c r="L460" s="82"/>
      <c r="M460" s="82"/>
      <c r="N460" s="82"/>
      <c r="O460" s="82"/>
      <c r="P460" s="82"/>
      <c r="Q460" s="82"/>
      <c r="R460" s="266"/>
      <c r="S460" s="266"/>
      <c r="T460" s="266"/>
      <c r="U460" s="266"/>
      <c r="V460" s="266"/>
      <c r="W460" s="266"/>
      <c r="X460" s="266"/>
      <c r="Y460" s="266"/>
      <c r="Z460" s="266"/>
      <c r="AA460" s="266"/>
      <c r="AB460" s="266"/>
      <c r="AC460" s="266"/>
      <c r="AD460" s="266"/>
      <c r="AE460" s="266"/>
      <c r="AF460" s="266"/>
      <c r="AG460" s="266"/>
      <c r="AH460" s="266"/>
      <c r="AI460" s="266"/>
      <c r="AJ460" s="266"/>
      <c r="AK460" s="266"/>
      <c r="AL460" s="266"/>
      <c r="AM460" s="266"/>
      <c r="AN460" s="266"/>
      <c r="AO460" s="266"/>
      <c r="AP460" s="266"/>
      <c r="AQ460" s="266"/>
      <c r="AR460" s="266"/>
      <c r="AS460" s="266"/>
      <c r="AT460" s="266"/>
      <c r="AU460" s="266"/>
      <c r="AV460" s="266"/>
      <c r="AW460" s="266"/>
      <c r="AX460" s="266"/>
      <c r="AY460" s="266"/>
      <c r="AZ460" s="266"/>
      <c r="BA460" s="266"/>
      <c r="BB460" s="266"/>
      <c r="BC460" s="266"/>
      <c r="BD460" s="266"/>
      <c r="BE460" s="266"/>
      <c r="BF460" s="266"/>
      <c r="BG460" s="266"/>
      <c r="BH460" s="266"/>
      <c r="BI460" s="266"/>
      <c r="BJ460" s="266"/>
      <c r="BK460" s="266"/>
      <c r="BL460" s="266"/>
      <c r="BM460" s="266"/>
      <c r="BN460" s="266"/>
      <c r="BO460" s="266"/>
      <c r="BP460" s="266"/>
      <c r="BQ460" s="266"/>
      <c r="BR460" s="266"/>
      <c r="BS460" s="266"/>
      <c r="BT460" s="266"/>
      <c r="BU460" s="266"/>
      <c r="BV460" s="266"/>
      <c r="BW460" s="266"/>
      <c r="BX460" s="266"/>
      <c r="BY460" s="266"/>
      <c r="BZ460" s="266"/>
    </row>
    <row r="461" spans="1:80" s="1" customFormat="1" ht="4.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row>
    <row r="462" spans="1:80" s="2" customFormat="1" ht="5.0999999999999996"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B462" s="12"/>
    </row>
    <row r="463" spans="1:80" s="2" customFormat="1" ht="16.5" customHeight="1">
      <c r="A463" s="82"/>
      <c r="B463" s="82" t="s">
        <v>463</v>
      </c>
      <c r="C463" s="82"/>
      <c r="D463" s="82"/>
      <c r="E463" s="82"/>
      <c r="F463" s="82"/>
      <c r="G463" s="82"/>
      <c r="H463" s="82"/>
      <c r="I463" s="82"/>
      <c r="J463" s="82"/>
      <c r="K463" s="82"/>
      <c r="L463" s="82"/>
      <c r="M463" s="82"/>
      <c r="N463" s="82"/>
      <c r="O463" s="82"/>
      <c r="P463" s="82"/>
      <c r="Q463" s="82"/>
      <c r="R463" s="266"/>
      <c r="S463" s="266"/>
      <c r="T463" s="266"/>
      <c r="U463" s="266"/>
      <c r="V463" s="266"/>
      <c r="W463" s="266"/>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66"/>
      <c r="AS463" s="266"/>
      <c r="AT463" s="266"/>
      <c r="AU463" s="266"/>
      <c r="AV463" s="266"/>
      <c r="AW463" s="266"/>
      <c r="AX463" s="266"/>
      <c r="AY463" s="266"/>
      <c r="AZ463" s="266"/>
      <c r="BA463" s="266"/>
      <c r="BB463" s="266"/>
      <c r="BC463" s="266"/>
      <c r="BD463" s="266"/>
      <c r="BE463" s="266"/>
      <c r="BF463" s="266"/>
      <c r="BG463" s="266"/>
      <c r="BH463" s="266"/>
      <c r="BI463" s="266"/>
      <c r="BJ463" s="266"/>
      <c r="BK463" s="266"/>
      <c r="BL463" s="266"/>
      <c r="BM463" s="266"/>
      <c r="BN463" s="266"/>
      <c r="BO463" s="266"/>
      <c r="BP463" s="266"/>
      <c r="BQ463" s="266"/>
      <c r="BR463" s="266"/>
      <c r="BS463" s="266"/>
      <c r="BT463" s="266"/>
      <c r="BU463" s="266"/>
      <c r="BV463" s="266"/>
      <c r="BW463" s="266"/>
      <c r="BX463" s="266"/>
      <c r="BY463" s="266"/>
      <c r="BZ463" s="266"/>
      <c r="CB463" s="12"/>
    </row>
    <row r="464" spans="1:80" s="1" customFormat="1" ht="4.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row>
    <row r="465" spans="1:80" s="1" customFormat="1" ht="4.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row>
    <row r="466" spans="1:80" s="1" customFormat="1" ht="16.5" customHeight="1">
      <c r="A466" s="82"/>
      <c r="B466" s="268" t="s">
        <v>464</v>
      </c>
      <c r="C466" s="268"/>
      <c r="D466" s="268"/>
      <c r="E466" s="268"/>
      <c r="F466" s="268"/>
      <c r="G466" s="268"/>
      <c r="H466" s="268"/>
      <c r="I466" s="268"/>
      <c r="J466" s="268"/>
      <c r="K466" s="268"/>
      <c r="L466" s="268"/>
      <c r="M466" s="268"/>
      <c r="N466" s="268"/>
      <c r="O466" s="268"/>
      <c r="P466" s="268"/>
      <c r="Q466" s="268"/>
      <c r="R466" s="268"/>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row>
    <row r="467" spans="1:80" s="2" customFormat="1" ht="16.5" customHeight="1">
      <c r="A467" s="82"/>
      <c r="B467" s="82"/>
      <c r="C467" s="82"/>
      <c r="D467" s="82"/>
      <c r="E467" s="82"/>
      <c r="F467" s="82"/>
      <c r="G467" s="82"/>
      <c r="H467" s="82"/>
      <c r="I467" s="82"/>
      <c r="J467" s="82"/>
      <c r="K467" s="82"/>
      <c r="L467" s="82"/>
      <c r="M467" s="82"/>
      <c r="N467" s="82"/>
      <c r="O467" s="82"/>
      <c r="P467" s="82"/>
      <c r="Q467" s="82"/>
      <c r="R467" s="266"/>
      <c r="S467" s="266"/>
      <c r="T467" s="266"/>
      <c r="U467" s="266"/>
      <c r="V467" s="266"/>
      <c r="W467" s="266"/>
      <c r="X467" s="266"/>
      <c r="Y467" s="266"/>
      <c r="Z467" s="266"/>
      <c r="AA467" s="266"/>
      <c r="AB467" s="266"/>
      <c r="AC467" s="266"/>
      <c r="AD467" s="266"/>
      <c r="AE467" s="266"/>
      <c r="AF467" s="266"/>
      <c r="AG467" s="266"/>
      <c r="AH467" s="266"/>
      <c r="AI467" s="266"/>
      <c r="AJ467" s="266"/>
      <c r="AK467" s="266"/>
      <c r="AL467" s="266"/>
      <c r="AM467" s="266"/>
      <c r="AN467" s="266"/>
      <c r="AO467" s="266"/>
      <c r="AP467" s="266"/>
      <c r="AQ467" s="266"/>
      <c r="AR467" s="266"/>
      <c r="AS467" s="266"/>
      <c r="AT467" s="266"/>
      <c r="AU467" s="266"/>
      <c r="AV467" s="266"/>
      <c r="AW467" s="266"/>
      <c r="AX467" s="266"/>
      <c r="AY467" s="266"/>
      <c r="AZ467" s="266"/>
      <c r="BA467" s="266"/>
      <c r="BB467" s="266"/>
      <c r="BC467" s="266"/>
      <c r="BD467" s="266"/>
      <c r="BE467" s="266"/>
      <c r="BF467" s="266"/>
      <c r="BG467" s="266"/>
      <c r="BH467" s="266"/>
      <c r="BI467" s="266"/>
      <c r="BJ467" s="266"/>
      <c r="BK467" s="266"/>
      <c r="BL467" s="266"/>
      <c r="BM467" s="266"/>
      <c r="BN467" s="266"/>
      <c r="BO467" s="266"/>
      <c r="BP467" s="266"/>
      <c r="BQ467" s="266"/>
      <c r="BR467" s="266"/>
      <c r="BS467" s="266"/>
      <c r="BT467" s="266"/>
      <c r="BU467" s="266"/>
      <c r="BV467" s="266"/>
      <c r="BW467" s="266"/>
      <c r="BX467" s="266"/>
      <c r="BY467" s="266"/>
      <c r="BZ467" s="266"/>
      <c r="CB467" s="12"/>
    </row>
    <row r="468" spans="1:80" s="2" customFormat="1" ht="4.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row>
    <row r="469" spans="1:80" s="2"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0" s="2" customFormat="1" ht="16.5" customHeight="1">
      <c r="A470" s="82"/>
      <c r="B470" s="82" t="s">
        <v>465</v>
      </c>
      <c r="C470" s="82"/>
      <c r="D470" s="82"/>
      <c r="E470" s="82"/>
      <c r="F470" s="82"/>
      <c r="G470" s="82"/>
      <c r="H470" s="82"/>
      <c r="I470" s="82"/>
      <c r="J470" s="82"/>
      <c r="K470" s="82"/>
      <c r="L470" s="82"/>
      <c r="M470" s="82"/>
      <c r="N470" s="82"/>
      <c r="O470" s="82"/>
      <c r="P470" s="82"/>
      <c r="Q470" s="82"/>
      <c r="R470" s="266"/>
      <c r="S470" s="266"/>
      <c r="T470" s="266"/>
      <c r="U470" s="266"/>
      <c r="V470" s="266"/>
      <c r="W470" s="266"/>
      <c r="X470" s="266"/>
      <c r="Y470" s="266"/>
      <c r="Z470" s="266"/>
      <c r="AA470" s="266"/>
      <c r="AB470" s="266"/>
      <c r="AC470" s="266"/>
      <c r="AD470" s="266"/>
      <c r="AE470" s="266"/>
      <c r="AF470" s="266"/>
      <c r="AG470" s="266"/>
      <c r="AH470" s="266"/>
      <c r="AI470" s="266"/>
      <c r="AJ470" s="266"/>
      <c r="AK470" s="266"/>
      <c r="AL470" s="266"/>
      <c r="AM470" s="266"/>
      <c r="AN470" s="266"/>
      <c r="AO470" s="266"/>
      <c r="AP470" s="266"/>
      <c r="AQ470" s="266"/>
      <c r="AR470" s="266"/>
      <c r="AS470" s="266"/>
      <c r="AT470" s="266"/>
      <c r="AU470" s="266"/>
      <c r="AV470" s="266"/>
      <c r="AW470" s="266"/>
      <c r="AX470" s="266"/>
      <c r="AY470" s="266"/>
      <c r="AZ470" s="266"/>
      <c r="BA470" s="266"/>
      <c r="BB470" s="266"/>
      <c r="BC470" s="266"/>
      <c r="BD470" s="266"/>
      <c r="BE470" s="266"/>
      <c r="BF470" s="266"/>
      <c r="BG470" s="266"/>
      <c r="BH470" s="266"/>
      <c r="BI470" s="266"/>
      <c r="BJ470" s="266"/>
      <c r="BK470" s="266"/>
      <c r="BL470" s="266"/>
      <c r="BM470" s="266"/>
      <c r="BN470" s="266"/>
      <c r="BO470" s="266"/>
      <c r="BP470" s="266"/>
      <c r="BQ470" s="266"/>
      <c r="BR470" s="266"/>
      <c r="BS470" s="266"/>
      <c r="BT470" s="266"/>
      <c r="BU470" s="266"/>
      <c r="BV470" s="266"/>
      <c r="BW470" s="266"/>
      <c r="BX470" s="266"/>
      <c r="BY470" s="266"/>
      <c r="BZ470" s="266"/>
      <c r="CB470" s="12"/>
    </row>
    <row r="471" spans="1:80" s="2" customFormat="1" ht="16.5" customHeight="1">
      <c r="A471" s="82"/>
      <c r="B471" s="82"/>
      <c r="C471" s="82"/>
      <c r="D471" s="82"/>
      <c r="E471" s="82"/>
      <c r="F471" s="82"/>
      <c r="G471" s="82"/>
      <c r="H471" s="82"/>
      <c r="I471" s="82"/>
      <c r="J471" s="82"/>
      <c r="K471" s="82"/>
      <c r="L471" s="82"/>
      <c r="M471" s="82"/>
      <c r="N471" s="82"/>
      <c r="O471" s="82"/>
      <c r="P471" s="82"/>
      <c r="Q471" s="82"/>
      <c r="R471" s="266"/>
      <c r="S471" s="266"/>
      <c r="T471" s="266"/>
      <c r="U471" s="266"/>
      <c r="V471" s="266"/>
      <c r="W471" s="266"/>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66"/>
      <c r="AS471" s="266"/>
      <c r="AT471" s="266"/>
      <c r="AU471" s="266"/>
      <c r="AV471" s="266"/>
      <c r="AW471" s="266"/>
      <c r="AX471" s="266"/>
      <c r="AY471" s="266"/>
      <c r="AZ471" s="266"/>
      <c r="BA471" s="266"/>
      <c r="BB471" s="266"/>
      <c r="BC471" s="266"/>
      <c r="BD471" s="266"/>
      <c r="BE471" s="266"/>
      <c r="BF471" s="266"/>
      <c r="BG471" s="266"/>
      <c r="BH471" s="266"/>
      <c r="BI471" s="266"/>
      <c r="BJ471" s="266"/>
      <c r="BK471" s="266"/>
      <c r="BL471" s="266"/>
      <c r="BM471" s="266"/>
      <c r="BN471" s="266"/>
      <c r="BO471" s="266"/>
      <c r="BP471" s="266"/>
      <c r="BQ471" s="266"/>
      <c r="BR471" s="266"/>
      <c r="BS471" s="266"/>
      <c r="BT471" s="266"/>
      <c r="BU471" s="266"/>
      <c r="BV471" s="266"/>
      <c r="BW471" s="266"/>
      <c r="BX471" s="266"/>
      <c r="BY471" s="266"/>
      <c r="BZ471" s="266"/>
      <c r="CB471" s="12"/>
    </row>
    <row r="472" spans="1:80" s="1" customFormat="1" ht="15.95" customHeight="1">
      <c r="A472" s="82"/>
      <c r="B472" s="82"/>
      <c r="C472" s="82"/>
      <c r="D472" s="82"/>
      <c r="E472" s="82"/>
      <c r="F472" s="82"/>
      <c r="G472" s="82"/>
      <c r="H472" s="82"/>
      <c r="I472" s="82"/>
      <c r="J472" s="82"/>
      <c r="K472" s="82"/>
      <c r="L472" s="82"/>
      <c r="M472" s="82"/>
      <c r="N472" s="82"/>
      <c r="O472" s="82"/>
      <c r="P472" s="82"/>
      <c r="Q472" s="82"/>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c r="BR472" s="266"/>
      <c r="BS472" s="266"/>
      <c r="BT472" s="266"/>
      <c r="BU472" s="266"/>
      <c r="BV472" s="266"/>
      <c r="BW472" s="266"/>
      <c r="BX472" s="266"/>
      <c r="BY472" s="266"/>
      <c r="BZ472" s="266"/>
    </row>
    <row r="473" spans="1:80" s="2" customFormat="1" ht="5.0999999999999996"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B473" s="12"/>
    </row>
    <row r="474" spans="1:80" s="2" customFormat="1" ht="15.95" customHeight="1">
      <c r="A474" s="263" t="s">
        <v>124</v>
      </c>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B474" s="12"/>
    </row>
    <row r="475" spans="1:80" s="1" customFormat="1" ht="15.95" customHeight="1">
      <c r="A475" s="82"/>
      <c r="B475" s="82" t="s">
        <v>203</v>
      </c>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row>
    <row r="476" spans="1:80" s="2" customFormat="1" ht="5.0999999999999996"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B476" s="12"/>
    </row>
    <row r="477" spans="1:80" s="2" customFormat="1" ht="5.0999999999999996"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B477" s="12"/>
    </row>
    <row r="478" spans="1:80" s="1" customFormat="1" ht="15.95" customHeight="1">
      <c r="A478" s="82"/>
      <c r="B478" s="82" t="s">
        <v>125</v>
      </c>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259"/>
      <c r="AJ478" s="259"/>
      <c r="AK478" s="259"/>
      <c r="AL478" s="259"/>
      <c r="AM478" s="259"/>
      <c r="AN478" s="259"/>
      <c r="AO478" s="259"/>
      <c r="AP478" s="82"/>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1" customFormat="1" ht="15.95" customHeight="1">
      <c r="A481" s="82"/>
      <c r="B481" s="82" t="s">
        <v>126</v>
      </c>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259"/>
      <c r="AJ481" s="259"/>
      <c r="AK481" s="259"/>
      <c r="AL481" s="259"/>
      <c r="AM481" s="259"/>
      <c r="AN481" s="259"/>
      <c r="AO481" s="259"/>
      <c r="AP481" s="82"/>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row>
    <row r="482" spans="1:80" s="2" customFormat="1" ht="5.0999999999999996"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B482" s="12"/>
    </row>
    <row r="483" spans="1:80" s="2" customFormat="1" ht="5.0999999999999996"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B483" s="12"/>
    </row>
    <row r="484" spans="1:80" s="1" customFormat="1" ht="15.95" customHeight="1">
      <c r="A484" s="82"/>
      <c r="B484" s="82" t="s">
        <v>127</v>
      </c>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3"/>
      <c r="AR484" s="83"/>
      <c r="AS484" s="319"/>
      <c r="AT484" s="319"/>
      <c r="AU484" s="319"/>
      <c r="AV484" s="319"/>
      <c r="AW484" s="319"/>
      <c r="AX484" s="319"/>
      <c r="AY484" s="319"/>
      <c r="AZ484" s="319"/>
      <c r="BA484" s="319"/>
      <c r="BB484" s="319"/>
      <c r="BC484" s="319"/>
      <c r="BD484" s="319"/>
      <c r="BE484" s="319"/>
      <c r="BF484" s="319"/>
      <c r="BG484" s="83"/>
      <c r="BH484" s="83"/>
      <c r="BI484" s="83"/>
      <c r="BJ484" s="83"/>
      <c r="BK484" s="83"/>
      <c r="BL484" s="83"/>
      <c r="BM484" s="83"/>
      <c r="BN484" s="83"/>
      <c r="BO484" s="83"/>
      <c r="BP484" s="83"/>
      <c r="BQ484" s="83"/>
      <c r="BR484" s="83"/>
      <c r="BS484" s="83"/>
      <c r="BT484" s="83"/>
      <c r="BU484" s="83"/>
      <c r="BV484" s="83"/>
      <c r="BW484" s="83"/>
      <c r="BX484" s="83"/>
      <c r="BY484" s="83"/>
      <c r="BZ484" s="83"/>
    </row>
    <row r="485" spans="1:80" s="2" customFormat="1" ht="5.0999999999999996"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B485" s="12"/>
    </row>
    <row r="486" spans="1:80" s="2" customFormat="1" ht="5.0999999999999996"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B486" s="12"/>
    </row>
    <row r="487" spans="1:80" s="21" customFormat="1" ht="15.95" customHeight="1">
      <c r="A487" s="82"/>
      <c r="B487" s="82" t="s">
        <v>128</v>
      </c>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3"/>
      <c r="AR487" s="83"/>
      <c r="AS487" s="309"/>
      <c r="AT487" s="309"/>
      <c r="AU487" s="309"/>
      <c r="AV487" s="309"/>
      <c r="AW487" s="309"/>
      <c r="AX487" s="309"/>
      <c r="AY487" s="309"/>
      <c r="AZ487" s="309"/>
      <c r="BA487" s="309"/>
      <c r="BB487" s="309"/>
      <c r="BC487" s="309"/>
      <c r="BD487" s="309"/>
      <c r="BE487" s="309"/>
      <c r="BF487" s="309"/>
      <c r="BG487" s="83"/>
      <c r="BH487" s="83"/>
      <c r="BI487" s="83"/>
      <c r="BJ487" s="83"/>
      <c r="BK487" s="83"/>
      <c r="BL487" s="83"/>
      <c r="BM487" s="83"/>
      <c r="BN487" s="83"/>
      <c r="BO487" s="83"/>
      <c r="BP487" s="83"/>
      <c r="BQ487" s="83"/>
      <c r="BR487" s="83"/>
      <c r="BS487" s="83"/>
      <c r="BT487" s="83"/>
      <c r="BU487" s="83"/>
      <c r="BV487" s="83"/>
      <c r="BW487" s="83"/>
      <c r="BX487" s="83"/>
      <c r="BY487" s="83"/>
      <c r="BZ487" s="83"/>
    </row>
    <row r="488" spans="1:80" s="21" customFormat="1" ht="4.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row>
    <row r="489" spans="1:80" s="21" customFormat="1" ht="4.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row>
    <row r="490" spans="1:80" s="2" customFormat="1" ht="16.5" customHeight="1">
      <c r="A490" s="82"/>
      <c r="B490" s="82" t="s">
        <v>129</v>
      </c>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3"/>
      <c r="AR490" s="83"/>
      <c r="AS490" s="309"/>
      <c r="AT490" s="309"/>
      <c r="AU490" s="309"/>
      <c r="AV490" s="309"/>
      <c r="AW490" s="309"/>
      <c r="AX490" s="309"/>
      <c r="AY490" s="309"/>
      <c r="AZ490" s="309"/>
      <c r="BA490" s="309"/>
      <c r="BB490" s="309"/>
      <c r="BC490" s="309"/>
      <c r="BD490" s="309"/>
      <c r="BE490" s="309"/>
      <c r="BF490" s="309"/>
      <c r="BG490" s="83"/>
      <c r="BH490" s="83"/>
      <c r="BI490" s="83"/>
      <c r="BJ490" s="83"/>
      <c r="BK490" s="83"/>
      <c r="BL490" s="83"/>
      <c r="BM490" s="83"/>
      <c r="BN490" s="83"/>
      <c r="BO490" s="83"/>
      <c r="BP490" s="83"/>
      <c r="BQ490" s="83"/>
      <c r="BR490" s="83"/>
      <c r="BS490" s="83"/>
      <c r="BT490" s="83"/>
      <c r="BU490" s="83"/>
      <c r="BV490" s="83"/>
      <c r="BW490" s="83"/>
      <c r="BX490" s="83"/>
      <c r="BY490" s="83"/>
      <c r="BZ490" s="83"/>
      <c r="CB490" s="12"/>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1" customFormat="1" ht="4.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row>
    <row r="493" spans="1:80" s="21" customFormat="1" ht="15.95" customHeight="1">
      <c r="A493" s="82"/>
      <c r="B493" s="82" t="s">
        <v>219</v>
      </c>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3"/>
      <c r="AR493" s="83"/>
      <c r="AS493" s="134"/>
      <c r="AT493" s="134"/>
      <c r="AU493" s="134"/>
      <c r="AV493" s="134"/>
      <c r="AW493" s="134"/>
      <c r="AX493" s="134"/>
      <c r="AY493" s="134"/>
      <c r="AZ493" s="134"/>
      <c r="BA493" s="134"/>
      <c r="BB493" s="134"/>
      <c r="BC493" s="134"/>
      <c r="BD493" s="134"/>
      <c r="BE493" s="134"/>
      <c r="BF493" s="134"/>
      <c r="BG493" s="83"/>
      <c r="BH493" s="83"/>
      <c r="BI493" s="83"/>
      <c r="BJ493" s="83"/>
      <c r="BK493" s="83"/>
      <c r="BL493" s="83"/>
      <c r="BM493" s="83"/>
      <c r="BN493" s="83"/>
      <c r="BO493" s="83"/>
      <c r="BP493" s="83"/>
      <c r="BQ493" s="83"/>
      <c r="BR493" s="83"/>
      <c r="BS493" s="83"/>
      <c r="BT493" s="83"/>
      <c r="BU493" s="83"/>
      <c r="BV493" s="83"/>
      <c r="BW493" s="83"/>
      <c r="BX493" s="83"/>
      <c r="BY493" s="83"/>
      <c r="BZ493" s="83"/>
    </row>
    <row r="494" spans="1:80" s="21" customFormat="1" ht="15.95" customHeight="1">
      <c r="A494" s="82"/>
      <c r="B494" s="82"/>
      <c r="C494" s="82"/>
      <c r="D494" s="82"/>
      <c r="E494" s="82" t="s">
        <v>216</v>
      </c>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3"/>
      <c r="AR494" s="83"/>
      <c r="AS494" s="309"/>
      <c r="AT494" s="309"/>
      <c r="AU494" s="309"/>
      <c r="AV494" s="309"/>
      <c r="AW494" s="309"/>
      <c r="AX494" s="309"/>
      <c r="AY494" s="309"/>
      <c r="AZ494" s="309"/>
      <c r="BA494" s="309"/>
      <c r="BB494" s="309"/>
      <c r="BC494" s="309"/>
      <c r="BD494" s="309"/>
      <c r="BE494" s="309"/>
      <c r="BF494" s="309"/>
      <c r="BG494" s="83"/>
      <c r="BH494" s="83"/>
      <c r="BI494" s="83"/>
      <c r="BJ494" s="83"/>
      <c r="BK494" s="83"/>
      <c r="BL494" s="83"/>
      <c r="BM494" s="83"/>
      <c r="BN494" s="83"/>
      <c r="BO494" s="83"/>
      <c r="BP494" s="83"/>
      <c r="BQ494" s="83"/>
      <c r="BR494" s="83"/>
      <c r="BS494" s="83"/>
      <c r="BT494" s="83"/>
      <c r="BU494" s="83"/>
      <c r="BV494" s="83"/>
      <c r="BW494" s="83"/>
      <c r="BX494" s="83"/>
      <c r="BY494" s="83"/>
      <c r="BZ494" s="83"/>
    </row>
    <row r="495" spans="1:80" s="21" customFormat="1" ht="15.95" customHeight="1">
      <c r="A495" s="82"/>
      <c r="B495" s="82"/>
      <c r="C495" s="82"/>
      <c r="D495" s="82"/>
      <c r="E495" s="82" t="s">
        <v>217</v>
      </c>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259" t="s">
        <v>35</v>
      </c>
      <c r="AT495" s="259"/>
      <c r="AU495" s="134"/>
      <c r="AV495" s="134"/>
      <c r="AW495" s="134" t="s">
        <v>88</v>
      </c>
      <c r="AX495" s="134"/>
      <c r="AY495" s="134"/>
      <c r="AZ495" s="134"/>
      <c r="BA495" s="134"/>
      <c r="BB495" s="259" t="s">
        <v>35</v>
      </c>
      <c r="BC495" s="259"/>
      <c r="BD495" s="134"/>
      <c r="BE495" s="134"/>
      <c r="BF495" s="134" t="s">
        <v>218</v>
      </c>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4.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row>
    <row r="497" spans="1:80" s="21" customFormat="1" ht="4.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row>
    <row r="498" spans="1:80" s="21" customFormat="1" ht="15.95" customHeight="1">
      <c r="A498" s="82"/>
      <c r="B498" s="82" t="s">
        <v>130</v>
      </c>
      <c r="C498" s="82"/>
      <c r="D498" s="82"/>
      <c r="E498" s="82"/>
      <c r="F498" s="82"/>
      <c r="G498" s="82"/>
      <c r="H498" s="82"/>
      <c r="I498" s="82"/>
      <c r="J498" s="82"/>
      <c r="K498" s="82"/>
      <c r="L498" s="82"/>
      <c r="M498" s="82"/>
      <c r="N498" s="82"/>
      <c r="O498" s="82"/>
      <c r="P498" s="82"/>
      <c r="Q498" s="82"/>
      <c r="R498" s="82"/>
      <c r="S498" s="82"/>
      <c r="T498" s="82"/>
      <c r="U498" s="82"/>
      <c r="V498" s="82" t="s">
        <v>131</v>
      </c>
      <c r="W498" s="82"/>
      <c r="X498" s="82"/>
      <c r="Y498" s="82"/>
      <c r="Z498" s="82"/>
      <c r="AA498" s="82"/>
      <c r="AB498" s="82"/>
      <c r="AC498" s="82"/>
      <c r="AD498" s="82"/>
      <c r="AE498" s="82"/>
      <c r="AF498" s="82"/>
      <c r="AG498" s="82" t="s">
        <v>132</v>
      </c>
      <c r="AH498" s="82"/>
      <c r="AI498" s="82"/>
      <c r="AJ498" s="82"/>
      <c r="AK498" s="82"/>
      <c r="AL498" s="82"/>
      <c r="AM498" s="82"/>
      <c r="AN498" s="82"/>
      <c r="AO498" s="82"/>
      <c r="AP498" s="82"/>
      <c r="AQ498" s="82"/>
      <c r="AR498" s="82"/>
      <c r="AS498" s="82"/>
      <c r="AT498" s="82"/>
      <c r="AU498" s="82"/>
      <c r="AV498" s="82"/>
      <c r="AW498" s="82"/>
      <c r="AX498" s="83"/>
      <c r="AY498" s="83"/>
      <c r="AZ498" s="83"/>
      <c r="BA498" s="83"/>
      <c r="BB498" s="83"/>
      <c r="BC498" s="82" t="s">
        <v>194</v>
      </c>
      <c r="BD498" s="82"/>
      <c r="BE498" s="82"/>
      <c r="BF498" s="82"/>
      <c r="BG498" s="82"/>
      <c r="BH498" s="82"/>
      <c r="BI498" s="82"/>
      <c r="BJ498" s="82"/>
      <c r="BK498" s="82"/>
      <c r="BL498" s="82"/>
      <c r="BM498" s="82"/>
      <c r="BN498" s="82"/>
      <c r="BO498" s="82"/>
      <c r="BP498" s="82"/>
      <c r="BQ498" s="82"/>
      <c r="BR498" s="82"/>
      <c r="BS498" s="82"/>
      <c r="BT498" s="82"/>
      <c r="BU498" s="82" t="s">
        <v>67</v>
      </c>
      <c r="BV498" s="82"/>
      <c r="BW498" s="82"/>
      <c r="BX498" s="82"/>
      <c r="BY498" s="82"/>
      <c r="BZ498" s="82"/>
    </row>
    <row r="499" spans="1:80" s="2" customFormat="1" ht="16.5" customHeight="1">
      <c r="A499" s="82"/>
      <c r="B499" s="82"/>
      <c r="C499" s="82"/>
      <c r="D499" s="82"/>
      <c r="E499" s="82"/>
      <c r="F499" s="82"/>
      <c r="G499" s="82"/>
      <c r="H499" s="82"/>
      <c r="I499" s="82"/>
      <c r="J499" s="82"/>
      <c r="K499" s="82"/>
      <c r="L499" s="82" t="s">
        <v>177</v>
      </c>
      <c r="M499" s="82"/>
      <c r="N499" s="82"/>
      <c r="O499" s="82"/>
      <c r="P499" s="82"/>
      <c r="Q499" s="82"/>
      <c r="R499" s="82"/>
      <c r="S499" s="82"/>
      <c r="T499" s="82"/>
      <c r="U499" s="82"/>
      <c r="V499" s="82" t="s">
        <v>21</v>
      </c>
      <c r="W499" s="303"/>
      <c r="X499" s="303"/>
      <c r="Y499" s="303"/>
      <c r="Z499" s="303"/>
      <c r="AA499" s="303"/>
      <c r="AB499" s="303"/>
      <c r="AC499" s="303"/>
      <c r="AD499" s="303"/>
      <c r="AE499" s="303"/>
      <c r="AF499" s="303"/>
      <c r="AG499" s="268" t="s">
        <v>45</v>
      </c>
      <c r="AH499" s="268"/>
      <c r="AI499" s="297" t="str">
        <f>IFERROR(VLOOKUP($W$499,$CB$282:$CC$355,2,FALSE),"")</f>
        <v/>
      </c>
      <c r="AJ499" s="297"/>
      <c r="AK499" s="297"/>
      <c r="AL499" s="297"/>
      <c r="AM499" s="297"/>
      <c r="AN499" s="297"/>
      <c r="AO499" s="297"/>
      <c r="AP499" s="297"/>
      <c r="AQ499" s="297"/>
      <c r="AR499" s="297"/>
      <c r="AS499" s="297"/>
      <c r="AT499" s="297"/>
      <c r="AU499" s="297"/>
      <c r="AV499" s="297"/>
      <c r="AW499" s="297"/>
      <c r="AX499" s="297"/>
      <c r="AY499" s="297"/>
      <c r="AZ499" s="297"/>
      <c r="BA499" s="297"/>
      <c r="BB499" s="297"/>
      <c r="BC499" s="268" t="s">
        <v>45</v>
      </c>
      <c r="BD499" s="268"/>
      <c r="BE499" s="317"/>
      <c r="BF499" s="317"/>
      <c r="BG499" s="317"/>
      <c r="BH499" s="317"/>
      <c r="BI499" s="317"/>
      <c r="BJ499" s="317"/>
      <c r="BK499" s="317"/>
      <c r="BL499" s="317"/>
      <c r="BM499" s="317"/>
      <c r="BN499" s="317"/>
      <c r="BO499" s="317"/>
      <c r="BP499" s="317"/>
      <c r="BQ499" s="317"/>
      <c r="BR499" s="317"/>
      <c r="BS499" s="317"/>
      <c r="BT499" s="109"/>
      <c r="BU499" s="110" t="s">
        <v>67</v>
      </c>
      <c r="BV499" s="110"/>
      <c r="BW499" s="110"/>
      <c r="BX499" s="110"/>
      <c r="BY499" s="110"/>
      <c r="BZ499" s="82"/>
      <c r="CB499" s="12"/>
    </row>
    <row r="500" spans="1:80" s="2" customFormat="1" ht="16.5" customHeight="1">
      <c r="A500" s="82"/>
      <c r="B500" s="82"/>
      <c r="C500" s="82"/>
      <c r="D500" s="82"/>
      <c r="E500" s="82"/>
      <c r="F500" s="82"/>
      <c r="G500" s="82"/>
      <c r="H500" s="82"/>
      <c r="I500" s="82"/>
      <c r="J500" s="82"/>
      <c r="K500" s="82"/>
      <c r="L500" s="82" t="s">
        <v>178</v>
      </c>
      <c r="M500" s="82"/>
      <c r="N500" s="82"/>
      <c r="O500" s="82"/>
      <c r="P500" s="82"/>
      <c r="Q500" s="82"/>
      <c r="R500" s="82"/>
      <c r="S500" s="82"/>
      <c r="T500" s="82"/>
      <c r="U500" s="82"/>
      <c r="V500" s="82" t="s">
        <v>21</v>
      </c>
      <c r="W500" s="303"/>
      <c r="X500" s="303"/>
      <c r="Y500" s="303"/>
      <c r="Z500" s="303"/>
      <c r="AA500" s="303"/>
      <c r="AB500" s="303"/>
      <c r="AC500" s="303"/>
      <c r="AD500" s="303"/>
      <c r="AE500" s="303"/>
      <c r="AF500" s="303"/>
      <c r="AG500" s="268" t="s">
        <v>45</v>
      </c>
      <c r="AH500" s="268"/>
      <c r="AI500" s="297" t="str">
        <f>IFERROR(VLOOKUP($W$500,$CB$282:$CC$355,2,FALSE),"")</f>
        <v/>
      </c>
      <c r="AJ500" s="297"/>
      <c r="AK500" s="297"/>
      <c r="AL500" s="297"/>
      <c r="AM500" s="297"/>
      <c r="AN500" s="297"/>
      <c r="AO500" s="297"/>
      <c r="AP500" s="297"/>
      <c r="AQ500" s="297"/>
      <c r="AR500" s="297"/>
      <c r="AS500" s="297"/>
      <c r="AT500" s="297"/>
      <c r="AU500" s="297"/>
      <c r="AV500" s="297"/>
      <c r="AW500" s="297"/>
      <c r="AX500" s="297"/>
      <c r="AY500" s="297"/>
      <c r="AZ500" s="297"/>
      <c r="BA500" s="297"/>
      <c r="BB500" s="297"/>
      <c r="BC500" s="268" t="s">
        <v>45</v>
      </c>
      <c r="BD500" s="268"/>
      <c r="BE500" s="317"/>
      <c r="BF500" s="317"/>
      <c r="BG500" s="317"/>
      <c r="BH500" s="317"/>
      <c r="BI500" s="317"/>
      <c r="BJ500" s="317"/>
      <c r="BK500" s="317"/>
      <c r="BL500" s="317"/>
      <c r="BM500" s="317"/>
      <c r="BN500" s="317"/>
      <c r="BO500" s="317"/>
      <c r="BP500" s="317"/>
      <c r="BQ500" s="317"/>
      <c r="BR500" s="317"/>
      <c r="BS500" s="317"/>
      <c r="BT500" s="109"/>
      <c r="BU500" s="110" t="s">
        <v>67</v>
      </c>
      <c r="BV500" s="110"/>
      <c r="BW500" s="110"/>
      <c r="BX500" s="110"/>
      <c r="BY500" s="110"/>
      <c r="BZ500" s="82"/>
      <c r="CB500" s="12"/>
    </row>
    <row r="501" spans="1:80" s="21" customFormat="1" ht="15.95" customHeight="1">
      <c r="A501" s="82"/>
      <c r="B501" s="82"/>
      <c r="C501" s="82"/>
      <c r="D501" s="82"/>
      <c r="E501" s="82"/>
      <c r="F501" s="82"/>
      <c r="G501" s="82"/>
      <c r="H501" s="82"/>
      <c r="I501" s="82"/>
      <c r="J501" s="82"/>
      <c r="K501" s="82"/>
      <c r="L501" s="82" t="s">
        <v>179</v>
      </c>
      <c r="M501" s="82"/>
      <c r="N501" s="82"/>
      <c r="O501" s="82"/>
      <c r="P501" s="82"/>
      <c r="Q501" s="82"/>
      <c r="R501" s="82"/>
      <c r="S501" s="82"/>
      <c r="T501" s="82"/>
      <c r="U501" s="82"/>
      <c r="V501" s="82" t="s">
        <v>21</v>
      </c>
      <c r="W501" s="303"/>
      <c r="X501" s="303"/>
      <c r="Y501" s="303"/>
      <c r="Z501" s="303"/>
      <c r="AA501" s="303"/>
      <c r="AB501" s="303"/>
      <c r="AC501" s="303"/>
      <c r="AD501" s="303"/>
      <c r="AE501" s="303"/>
      <c r="AF501" s="303"/>
      <c r="AG501" s="268" t="s">
        <v>45</v>
      </c>
      <c r="AH501" s="268"/>
      <c r="AI501" s="297" t="str">
        <f>IFERROR(VLOOKUP($W$501,$CB$282:$CC$355,2,FALSE),"")</f>
        <v/>
      </c>
      <c r="AJ501" s="297"/>
      <c r="AK501" s="297"/>
      <c r="AL501" s="297"/>
      <c r="AM501" s="297"/>
      <c r="AN501" s="297"/>
      <c r="AO501" s="297"/>
      <c r="AP501" s="297"/>
      <c r="AQ501" s="297"/>
      <c r="AR501" s="297"/>
      <c r="AS501" s="297"/>
      <c r="AT501" s="297"/>
      <c r="AU501" s="297"/>
      <c r="AV501" s="297"/>
      <c r="AW501" s="297"/>
      <c r="AX501" s="297"/>
      <c r="AY501" s="297"/>
      <c r="AZ501" s="297"/>
      <c r="BA501" s="297"/>
      <c r="BB501" s="297"/>
      <c r="BC501" s="268" t="s">
        <v>45</v>
      </c>
      <c r="BD501" s="268"/>
      <c r="BE501" s="317"/>
      <c r="BF501" s="317"/>
      <c r="BG501" s="317"/>
      <c r="BH501" s="317"/>
      <c r="BI501" s="317"/>
      <c r="BJ501" s="317"/>
      <c r="BK501" s="317"/>
      <c r="BL501" s="317"/>
      <c r="BM501" s="317"/>
      <c r="BN501" s="317"/>
      <c r="BO501" s="317"/>
      <c r="BP501" s="317"/>
      <c r="BQ501" s="317"/>
      <c r="BR501" s="317"/>
      <c r="BS501" s="317"/>
      <c r="BT501" s="109"/>
      <c r="BU501" s="110" t="s">
        <v>67</v>
      </c>
      <c r="BV501" s="110"/>
      <c r="BW501" s="110"/>
      <c r="BX501" s="110"/>
      <c r="BY501" s="110"/>
      <c r="BZ501" s="82"/>
    </row>
    <row r="502" spans="1:80" s="2" customFormat="1" ht="16.5" customHeight="1">
      <c r="A502" s="82"/>
      <c r="B502" s="82"/>
      <c r="C502" s="82"/>
      <c r="D502" s="82"/>
      <c r="E502" s="82"/>
      <c r="F502" s="82"/>
      <c r="G502" s="82"/>
      <c r="H502" s="82"/>
      <c r="I502" s="82"/>
      <c r="J502" s="82"/>
      <c r="K502" s="82"/>
      <c r="L502" s="82" t="s">
        <v>180</v>
      </c>
      <c r="M502" s="82"/>
      <c r="N502" s="82"/>
      <c r="O502" s="82"/>
      <c r="P502" s="82"/>
      <c r="Q502" s="82"/>
      <c r="R502" s="82"/>
      <c r="S502" s="82"/>
      <c r="T502" s="82"/>
      <c r="U502" s="82"/>
      <c r="V502" s="82" t="s">
        <v>21</v>
      </c>
      <c r="W502" s="303"/>
      <c r="X502" s="303"/>
      <c r="Y502" s="303"/>
      <c r="Z502" s="303"/>
      <c r="AA502" s="303"/>
      <c r="AB502" s="303"/>
      <c r="AC502" s="303"/>
      <c r="AD502" s="303"/>
      <c r="AE502" s="303"/>
      <c r="AF502" s="303"/>
      <c r="AG502" s="268" t="s">
        <v>45</v>
      </c>
      <c r="AH502" s="268"/>
      <c r="AI502" s="297" t="str">
        <f>IFERROR(VLOOKUP($W$502,$CB$282:$CC$355,2,FALSE),"")</f>
        <v/>
      </c>
      <c r="AJ502" s="297"/>
      <c r="AK502" s="297"/>
      <c r="AL502" s="297"/>
      <c r="AM502" s="297"/>
      <c r="AN502" s="297"/>
      <c r="AO502" s="297"/>
      <c r="AP502" s="297"/>
      <c r="AQ502" s="297"/>
      <c r="AR502" s="297"/>
      <c r="AS502" s="297"/>
      <c r="AT502" s="297"/>
      <c r="AU502" s="297"/>
      <c r="AV502" s="297"/>
      <c r="AW502" s="297"/>
      <c r="AX502" s="297"/>
      <c r="AY502" s="297"/>
      <c r="AZ502" s="297"/>
      <c r="BA502" s="297"/>
      <c r="BB502" s="297"/>
      <c r="BC502" s="268" t="s">
        <v>45</v>
      </c>
      <c r="BD502" s="268"/>
      <c r="BE502" s="317"/>
      <c r="BF502" s="317"/>
      <c r="BG502" s="317"/>
      <c r="BH502" s="317"/>
      <c r="BI502" s="317"/>
      <c r="BJ502" s="317"/>
      <c r="BK502" s="317"/>
      <c r="BL502" s="317"/>
      <c r="BM502" s="317"/>
      <c r="BN502" s="317"/>
      <c r="BO502" s="317"/>
      <c r="BP502" s="317"/>
      <c r="BQ502" s="317"/>
      <c r="BR502" s="317"/>
      <c r="BS502" s="317"/>
      <c r="BT502" s="109"/>
      <c r="BU502" s="110" t="s">
        <v>67</v>
      </c>
      <c r="BV502" s="110"/>
      <c r="BW502" s="110"/>
      <c r="BX502" s="110"/>
      <c r="BY502" s="110"/>
      <c r="BZ502" s="82"/>
      <c r="CB502" s="12"/>
    </row>
    <row r="503" spans="1:80" s="2" customFormat="1" ht="16.5" customHeight="1">
      <c r="A503" s="82"/>
      <c r="B503" s="82"/>
      <c r="C503" s="82"/>
      <c r="D503" s="82"/>
      <c r="E503" s="82"/>
      <c r="F503" s="82"/>
      <c r="G503" s="82"/>
      <c r="H503" s="82"/>
      <c r="I503" s="82"/>
      <c r="J503" s="82"/>
      <c r="K503" s="82"/>
      <c r="L503" s="82" t="s">
        <v>181</v>
      </c>
      <c r="M503" s="82"/>
      <c r="N503" s="82"/>
      <c r="O503" s="82"/>
      <c r="P503" s="82"/>
      <c r="Q503" s="82"/>
      <c r="R503" s="82"/>
      <c r="S503" s="82"/>
      <c r="T503" s="82"/>
      <c r="U503" s="82"/>
      <c r="V503" s="82" t="s">
        <v>21</v>
      </c>
      <c r="W503" s="303"/>
      <c r="X503" s="303"/>
      <c r="Y503" s="303"/>
      <c r="Z503" s="303"/>
      <c r="AA503" s="303"/>
      <c r="AB503" s="303"/>
      <c r="AC503" s="303"/>
      <c r="AD503" s="303"/>
      <c r="AE503" s="303"/>
      <c r="AF503" s="303"/>
      <c r="AG503" s="268" t="s">
        <v>45</v>
      </c>
      <c r="AH503" s="268"/>
      <c r="AI503" s="297" t="str">
        <f>IFERROR(VLOOKUP($W$503,$CB$282:$CC$355,2,FALSE),"")</f>
        <v/>
      </c>
      <c r="AJ503" s="297"/>
      <c r="AK503" s="297"/>
      <c r="AL503" s="297"/>
      <c r="AM503" s="297"/>
      <c r="AN503" s="297"/>
      <c r="AO503" s="297"/>
      <c r="AP503" s="297"/>
      <c r="AQ503" s="297"/>
      <c r="AR503" s="297"/>
      <c r="AS503" s="297"/>
      <c r="AT503" s="297"/>
      <c r="AU503" s="297"/>
      <c r="AV503" s="297"/>
      <c r="AW503" s="297"/>
      <c r="AX503" s="297"/>
      <c r="AY503" s="297"/>
      <c r="AZ503" s="297"/>
      <c r="BA503" s="297"/>
      <c r="BB503" s="297"/>
      <c r="BC503" s="268" t="s">
        <v>45</v>
      </c>
      <c r="BD503" s="268"/>
      <c r="BE503" s="317"/>
      <c r="BF503" s="317"/>
      <c r="BG503" s="317"/>
      <c r="BH503" s="317"/>
      <c r="BI503" s="317"/>
      <c r="BJ503" s="317"/>
      <c r="BK503" s="317"/>
      <c r="BL503" s="317"/>
      <c r="BM503" s="317"/>
      <c r="BN503" s="317"/>
      <c r="BO503" s="317"/>
      <c r="BP503" s="317"/>
      <c r="BQ503" s="317"/>
      <c r="BR503" s="317"/>
      <c r="BS503" s="317"/>
      <c r="BT503" s="109"/>
      <c r="BU503" s="110" t="s">
        <v>67</v>
      </c>
      <c r="BV503" s="110"/>
      <c r="BW503" s="110"/>
      <c r="BX503" s="110"/>
      <c r="BY503" s="110"/>
      <c r="BZ503" s="82"/>
      <c r="CB503" s="12"/>
    </row>
    <row r="504" spans="1:80" s="21" customFormat="1" ht="15.95" customHeight="1">
      <c r="A504" s="82"/>
      <c r="B504" s="82"/>
      <c r="C504" s="82"/>
      <c r="D504" s="82"/>
      <c r="E504" s="82"/>
      <c r="F504" s="82"/>
      <c r="G504" s="82"/>
      <c r="H504" s="82"/>
      <c r="I504" s="82"/>
      <c r="J504" s="82"/>
      <c r="K504" s="82"/>
      <c r="L504" s="82" t="s">
        <v>182</v>
      </c>
      <c r="M504" s="82"/>
      <c r="N504" s="82"/>
      <c r="O504" s="82"/>
      <c r="P504" s="82"/>
      <c r="Q504" s="82"/>
      <c r="R504" s="82"/>
      <c r="S504" s="82"/>
      <c r="T504" s="82"/>
      <c r="U504" s="82"/>
      <c r="V504" s="82" t="s">
        <v>21</v>
      </c>
      <c r="W504" s="303"/>
      <c r="X504" s="303"/>
      <c r="Y504" s="303"/>
      <c r="Z504" s="303"/>
      <c r="AA504" s="303"/>
      <c r="AB504" s="303"/>
      <c r="AC504" s="303"/>
      <c r="AD504" s="303"/>
      <c r="AE504" s="303"/>
      <c r="AF504" s="303"/>
      <c r="AG504" s="268" t="s">
        <v>45</v>
      </c>
      <c r="AH504" s="268"/>
      <c r="AI504" s="297" t="str">
        <f>IFERROR(VLOOKUP($W$504,$CB$282:$CC$355,2,FALSE),"")</f>
        <v/>
      </c>
      <c r="AJ504" s="297"/>
      <c r="AK504" s="297"/>
      <c r="AL504" s="297"/>
      <c r="AM504" s="297"/>
      <c r="AN504" s="297"/>
      <c r="AO504" s="297"/>
      <c r="AP504" s="297"/>
      <c r="AQ504" s="297"/>
      <c r="AR504" s="297"/>
      <c r="AS504" s="297"/>
      <c r="AT504" s="297"/>
      <c r="AU504" s="297"/>
      <c r="AV504" s="297"/>
      <c r="AW504" s="297"/>
      <c r="AX504" s="297"/>
      <c r="AY504" s="297"/>
      <c r="AZ504" s="297"/>
      <c r="BA504" s="297"/>
      <c r="BB504" s="297"/>
      <c r="BC504" s="268" t="s">
        <v>45</v>
      </c>
      <c r="BD504" s="268"/>
      <c r="BE504" s="317"/>
      <c r="BF504" s="317"/>
      <c r="BG504" s="317"/>
      <c r="BH504" s="317"/>
      <c r="BI504" s="317"/>
      <c r="BJ504" s="317"/>
      <c r="BK504" s="317"/>
      <c r="BL504" s="317"/>
      <c r="BM504" s="317"/>
      <c r="BN504" s="317"/>
      <c r="BO504" s="317"/>
      <c r="BP504" s="317"/>
      <c r="BQ504" s="317"/>
      <c r="BR504" s="317"/>
      <c r="BS504" s="317"/>
      <c r="BT504" s="109"/>
      <c r="BU504" s="110" t="s">
        <v>67</v>
      </c>
      <c r="BV504" s="110"/>
      <c r="BW504" s="110"/>
      <c r="BX504" s="110"/>
      <c r="BY504" s="110"/>
      <c r="BZ504" s="82"/>
    </row>
    <row r="505" spans="1:80" s="21" customFormat="1" ht="4.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6.5" customHeight="1">
      <c r="A507" s="82"/>
      <c r="B507" s="82" t="s">
        <v>195</v>
      </c>
      <c r="C507" s="82"/>
      <c r="D507" s="82"/>
      <c r="E507" s="82"/>
      <c r="F507" s="82"/>
      <c r="G507" s="82"/>
      <c r="H507" s="82"/>
      <c r="I507" s="82"/>
      <c r="J507" s="82"/>
      <c r="K507" s="82"/>
      <c r="L507" s="82"/>
      <c r="M507" s="82"/>
      <c r="N507" s="82"/>
      <c r="O507" s="82"/>
      <c r="P507" s="82"/>
      <c r="Q507" s="82"/>
      <c r="R507" s="82"/>
      <c r="S507" s="266"/>
      <c r="T507" s="266"/>
      <c r="U507" s="266"/>
      <c r="V507" s="266"/>
      <c r="W507" s="266"/>
      <c r="X507" s="266"/>
      <c r="Y507" s="266"/>
      <c r="Z507" s="266"/>
      <c r="AA507" s="266"/>
      <c r="AB507" s="266"/>
      <c r="AC507" s="266"/>
      <c r="AD507" s="266"/>
      <c r="AE507" s="266"/>
      <c r="AF507" s="266"/>
      <c r="AG507" s="266"/>
      <c r="AH507" s="266"/>
      <c r="AI507" s="266"/>
      <c r="AJ507" s="266"/>
      <c r="AK507" s="266"/>
      <c r="AL507" s="266"/>
      <c r="AM507" s="266"/>
      <c r="AN507" s="266"/>
      <c r="AO507" s="266"/>
      <c r="AP507" s="266"/>
      <c r="AQ507" s="266"/>
      <c r="AR507" s="266"/>
      <c r="AS507" s="266"/>
      <c r="AT507" s="266"/>
      <c r="AU507" s="266"/>
      <c r="AV507" s="266"/>
      <c r="AW507" s="266"/>
      <c r="AX507" s="266"/>
      <c r="AY507" s="266"/>
      <c r="AZ507" s="266"/>
      <c r="BA507" s="266"/>
      <c r="BB507" s="266"/>
      <c r="BC507" s="266"/>
      <c r="BD507" s="266"/>
      <c r="BE507" s="266"/>
      <c r="BF507" s="266"/>
      <c r="BG507" s="266"/>
      <c r="BH507" s="266"/>
      <c r="BI507" s="266"/>
      <c r="BJ507" s="266"/>
      <c r="BK507" s="266"/>
      <c r="BL507" s="266"/>
      <c r="BM507" s="266"/>
      <c r="BN507" s="266"/>
      <c r="BO507" s="266"/>
      <c r="BP507" s="266"/>
      <c r="BQ507" s="266"/>
      <c r="BR507" s="266"/>
      <c r="BS507" s="266"/>
      <c r="BT507" s="266"/>
      <c r="BU507" s="266"/>
      <c r="BV507" s="266"/>
      <c r="BW507" s="266"/>
      <c r="BX507" s="266"/>
      <c r="BY507" s="266"/>
      <c r="BZ507" s="266"/>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1" customFormat="1" ht="4.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row>
    <row r="510" spans="1:80" s="2" customFormat="1" ht="16.5" customHeight="1">
      <c r="A510" s="82"/>
      <c r="B510" s="82" t="s">
        <v>196</v>
      </c>
      <c r="C510" s="82"/>
      <c r="D510" s="82"/>
      <c r="E510" s="82"/>
      <c r="F510" s="82"/>
      <c r="G510" s="82"/>
      <c r="H510" s="82"/>
      <c r="I510" s="82"/>
      <c r="J510" s="82"/>
      <c r="K510" s="82"/>
      <c r="L510" s="82"/>
      <c r="M510" s="82"/>
      <c r="N510" s="82"/>
      <c r="O510" s="82"/>
      <c r="P510" s="82"/>
      <c r="Q510" s="82"/>
      <c r="R510" s="266"/>
      <c r="S510" s="266"/>
      <c r="T510" s="266"/>
      <c r="U510" s="266"/>
      <c r="V510" s="266"/>
      <c r="W510" s="266"/>
      <c r="X510" s="266"/>
      <c r="Y510" s="266"/>
      <c r="Z510" s="266"/>
      <c r="AA510" s="266"/>
      <c r="AB510" s="266"/>
      <c r="AC510" s="266"/>
      <c r="AD510" s="266"/>
      <c r="AE510" s="266"/>
      <c r="AF510" s="266"/>
      <c r="AG510" s="266"/>
      <c r="AH510" s="266"/>
      <c r="AI510" s="266"/>
      <c r="AJ510" s="266"/>
      <c r="AK510" s="266"/>
      <c r="AL510" s="266"/>
      <c r="AM510" s="266"/>
      <c r="AN510" s="266"/>
      <c r="AO510" s="266"/>
      <c r="AP510" s="266"/>
      <c r="AQ510" s="266"/>
      <c r="AR510" s="266"/>
      <c r="AS510" s="266"/>
      <c r="AT510" s="266"/>
      <c r="AU510" s="266"/>
      <c r="AV510" s="266"/>
      <c r="AW510" s="266"/>
      <c r="AX510" s="266"/>
      <c r="AY510" s="266"/>
      <c r="AZ510" s="266"/>
      <c r="BA510" s="266"/>
      <c r="BB510" s="266"/>
      <c r="BC510" s="266"/>
      <c r="BD510" s="266"/>
      <c r="BE510" s="266"/>
      <c r="BF510" s="266"/>
      <c r="BG510" s="266"/>
      <c r="BH510" s="266"/>
      <c r="BI510" s="266"/>
      <c r="BJ510" s="266"/>
      <c r="BK510" s="266"/>
      <c r="BL510" s="266"/>
      <c r="BM510" s="266"/>
      <c r="BN510" s="266"/>
      <c r="BO510" s="266"/>
      <c r="BP510" s="266"/>
      <c r="BQ510" s="266"/>
      <c r="BR510" s="266"/>
      <c r="BS510" s="266"/>
      <c r="BT510" s="266"/>
      <c r="BU510" s="266"/>
      <c r="BV510" s="266"/>
      <c r="BW510" s="266"/>
      <c r="BX510" s="266"/>
      <c r="BY510" s="266"/>
      <c r="BZ510" s="266"/>
      <c r="CB510" s="12"/>
    </row>
    <row r="511" spans="1:80" s="2" customFormat="1" ht="16.5" customHeight="1">
      <c r="A511" s="82"/>
      <c r="B511" s="82"/>
      <c r="C511" s="82"/>
      <c r="D511" s="82"/>
      <c r="E511" s="82"/>
      <c r="F511" s="82"/>
      <c r="G511" s="82"/>
      <c r="H511" s="82"/>
      <c r="I511" s="82"/>
      <c r="J511" s="82"/>
      <c r="K511" s="82"/>
      <c r="L511" s="82"/>
      <c r="M511" s="82"/>
      <c r="N511" s="82"/>
      <c r="O511" s="82"/>
      <c r="P511" s="82"/>
      <c r="Q511" s="82"/>
      <c r="R511" s="266"/>
      <c r="S511" s="266"/>
      <c r="T511" s="266"/>
      <c r="U511" s="266"/>
      <c r="V511" s="266"/>
      <c r="W511" s="266"/>
      <c r="X511" s="266"/>
      <c r="Y511" s="266"/>
      <c r="Z511" s="266"/>
      <c r="AA511" s="266"/>
      <c r="AB511" s="266"/>
      <c r="AC511" s="266"/>
      <c r="AD511" s="266"/>
      <c r="AE511" s="266"/>
      <c r="AF511" s="266"/>
      <c r="AG511" s="266"/>
      <c r="AH511" s="266"/>
      <c r="AI511" s="266"/>
      <c r="AJ511" s="266"/>
      <c r="AK511" s="266"/>
      <c r="AL511" s="266"/>
      <c r="AM511" s="266"/>
      <c r="AN511" s="266"/>
      <c r="AO511" s="266"/>
      <c r="AP511" s="266"/>
      <c r="AQ511" s="266"/>
      <c r="AR511" s="266"/>
      <c r="AS511" s="266"/>
      <c r="AT511" s="266"/>
      <c r="AU511" s="266"/>
      <c r="AV511" s="266"/>
      <c r="AW511" s="266"/>
      <c r="AX511" s="266"/>
      <c r="AY511" s="266"/>
      <c r="AZ511" s="266"/>
      <c r="BA511" s="266"/>
      <c r="BB511" s="266"/>
      <c r="BC511" s="266"/>
      <c r="BD511" s="266"/>
      <c r="BE511" s="266"/>
      <c r="BF511" s="266"/>
      <c r="BG511" s="266"/>
      <c r="BH511" s="266"/>
      <c r="BI511" s="266"/>
      <c r="BJ511" s="266"/>
      <c r="BK511" s="266"/>
      <c r="BL511" s="266"/>
      <c r="BM511" s="266"/>
      <c r="BN511" s="266"/>
      <c r="BO511" s="266"/>
      <c r="BP511" s="266"/>
      <c r="BQ511" s="266"/>
      <c r="BR511" s="266"/>
      <c r="BS511" s="266"/>
      <c r="BT511" s="266"/>
      <c r="BU511" s="266"/>
      <c r="BV511" s="266"/>
      <c r="BW511" s="266"/>
      <c r="BX511" s="266"/>
      <c r="BY511" s="266"/>
      <c r="BZ511" s="266"/>
      <c r="CB511" s="12"/>
    </row>
    <row r="512" spans="1:80" s="21" customFormat="1" ht="4.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row>
    <row r="513" spans="1:80" s="2" customFormat="1" ht="5.2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B513" s="12"/>
    </row>
    <row r="514" spans="1:80" s="2" customFormat="1" ht="5.0999999999999996"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B514" s="12"/>
    </row>
    <row r="515" spans="1:80" s="21" customFormat="1" ht="15.95" customHeight="1">
      <c r="A515" s="82"/>
      <c r="B515" s="82" t="s">
        <v>125</v>
      </c>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259"/>
      <c r="AJ515" s="259"/>
      <c r="AK515" s="259"/>
      <c r="AL515" s="259"/>
      <c r="AM515" s="259"/>
      <c r="AN515" s="259"/>
      <c r="AO515" s="259"/>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126</v>
      </c>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259"/>
      <c r="AJ518" s="259"/>
      <c r="AK518" s="259"/>
      <c r="AL518" s="259"/>
      <c r="AM518" s="259"/>
      <c r="AN518" s="259"/>
      <c r="AO518" s="259"/>
      <c r="AP518" s="82"/>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row>
    <row r="519" spans="1:80" s="2" customFormat="1" ht="5.0999999999999996"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B519" s="12"/>
    </row>
    <row r="520" spans="1:80" s="2" customFormat="1" ht="5.0999999999999996"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B520" s="12"/>
    </row>
    <row r="521" spans="1:80" s="21" customFormat="1" ht="15.95" customHeight="1">
      <c r="A521" s="82"/>
      <c r="B521" s="82" t="s">
        <v>127</v>
      </c>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3"/>
      <c r="AR521" s="83"/>
      <c r="AS521" s="319"/>
      <c r="AT521" s="319"/>
      <c r="AU521" s="319"/>
      <c r="AV521" s="319"/>
      <c r="AW521" s="319"/>
      <c r="AX521" s="319"/>
      <c r="AY521" s="319"/>
      <c r="AZ521" s="319"/>
      <c r="BA521" s="319"/>
      <c r="BB521" s="319"/>
      <c r="BC521" s="319"/>
      <c r="BD521" s="319"/>
      <c r="BE521" s="319"/>
      <c r="BF521" s="319"/>
      <c r="BG521" s="83"/>
      <c r="BH521" s="83"/>
      <c r="BI521" s="83"/>
      <c r="BJ521" s="83"/>
      <c r="BK521" s="83"/>
      <c r="BL521" s="83"/>
      <c r="BM521" s="83"/>
      <c r="BN521" s="83"/>
      <c r="BO521" s="83"/>
      <c r="BP521" s="83"/>
      <c r="BQ521" s="83"/>
      <c r="BR521" s="83"/>
      <c r="BS521" s="83"/>
      <c r="BT521" s="83"/>
      <c r="BU521" s="83"/>
      <c r="BV521" s="83"/>
      <c r="BW521" s="83"/>
      <c r="BX521" s="83"/>
      <c r="BY521" s="83"/>
      <c r="BZ521" s="83"/>
    </row>
    <row r="522" spans="1:80" s="2" customFormat="1" ht="5.0999999999999996"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B522" s="12"/>
    </row>
    <row r="523" spans="1:80" s="2" customFormat="1" ht="5.0999999999999996"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B523" s="12"/>
    </row>
    <row r="524" spans="1:80" s="21" customFormat="1" ht="15.95" customHeight="1">
      <c r="A524" s="82"/>
      <c r="B524" s="82" t="s">
        <v>128</v>
      </c>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3"/>
      <c r="AR524" s="83"/>
      <c r="AS524" s="309"/>
      <c r="AT524" s="309"/>
      <c r="AU524" s="309"/>
      <c r="AV524" s="309"/>
      <c r="AW524" s="309"/>
      <c r="AX524" s="309"/>
      <c r="AY524" s="309"/>
      <c r="AZ524" s="309"/>
      <c r="BA524" s="309"/>
      <c r="BB524" s="309"/>
      <c r="BC524" s="309"/>
      <c r="BD524" s="309"/>
      <c r="BE524" s="309"/>
      <c r="BF524" s="309"/>
      <c r="BG524" s="83"/>
      <c r="BH524" s="83"/>
      <c r="BI524" s="83"/>
      <c r="BJ524" s="83"/>
      <c r="BK524" s="83"/>
      <c r="BL524" s="83"/>
      <c r="BM524" s="83"/>
      <c r="BN524" s="83"/>
      <c r="BO524" s="83"/>
      <c r="BP524" s="83"/>
      <c r="BQ524" s="83"/>
      <c r="BR524" s="83"/>
      <c r="BS524" s="83"/>
      <c r="BT524" s="83"/>
      <c r="BU524" s="83"/>
      <c r="BV524" s="83"/>
      <c r="BW524" s="83"/>
      <c r="BX524" s="83"/>
      <c r="BY524" s="83"/>
      <c r="BZ524" s="83"/>
    </row>
    <row r="525" spans="1:80" s="21" customFormat="1" ht="4.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row>
    <row r="526" spans="1:80" s="21" customFormat="1" ht="4.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row>
    <row r="527" spans="1:80" s="2" customFormat="1" ht="16.5" customHeight="1">
      <c r="A527" s="82"/>
      <c r="B527" s="82" t="s">
        <v>129</v>
      </c>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3"/>
      <c r="AR527" s="83"/>
      <c r="AS527" s="309"/>
      <c r="AT527" s="309"/>
      <c r="AU527" s="309"/>
      <c r="AV527" s="309"/>
      <c r="AW527" s="309"/>
      <c r="AX527" s="309"/>
      <c r="AY527" s="309"/>
      <c r="AZ527" s="309"/>
      <c r="BA527" s="309"/>
      <c r="BB527" s="309"/>
      <c r="BC527" s="309"/>
      <c r="BD527" s="309"/>
      <c r="BE527" s="309"/>
      <c r="BF527" s="309"/>
      <c r="BG527" s="83"/>
      <c r="BH527" s="83"/>
      <c r="BI527" s="83"/>
      <c r="BJ527" s="83"/>
      <c r="BK527" s="83"/>
      <c r="BL527" s="83"/>
      <c r="BM527" s="83"/>
      <c r="BN527" s="83"/>
      <c r="BO527" s="83"/>
      <c r="BP527" s="83"/>
      <c r="BQ527" s="83"/>
      <c r="BR527" s="83"/>
      <c r="BS527" s="83"/>
      <c r="BT527" s="83"/>
      <c r="BU527" s="83"/>
      <c r="BV527" s="83"/>
      <c r="BW527" s="83"/>
      <c r="BX527" s="83"/>
      <c r="BY527" s="83"/>
      <c r="BZ527" s="83"/>
      <c r="CB527" s="12"/>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1" customFormat="1" ht="4.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row>
    <row r="530" spans="1:80" s="21" customFormat="1" ht="15.95" customHeight="1">
      <c r="A530" s="82"/>
      <c r="B530" s="82" t="s">
        <v>219</v>
      </c>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3"/>
      <c r="AR530" s="83"/>
      <c r="AS530" s="134"/>
      <c r="AT530" s="134"/>
      <c r="AU530" s="134"/>
      <c r="AV530" s="134"/>
      <c r="AW530" s="134"/>
      <c r="AX530" s="134"/>
      <c r="AY530" s="134"/>
      <c r="AZ530" s="134"/>
      <c r="BA530" s="134"/>
      <c r="BB530" s="134"/>
      <c r="BC530" s="134"/>
      <c r="BD530" s="134"/>
      <c r="BE530" s="134"/>
      <c r="BF530" s="134"/>
      <c r="BG530" s="83"/>
      <c r="BH530" s="83"/>
      <c r="BI530" s="83"/>
      <c r="BJ530" s="83"/>
      <c r="BK530" s="83"/>
      <c r="BL530" s="83"/>
      <c r="BM530" s="83"/>
      <c r="BN530" s="83"/>
      <c r="BO530" s="83"/>
      <c r="BP530" s="83"/>
      <c r="BQ530" s="83"/>
      <c r="BR530" s="83"/>
      <c r="BS530" s="83"/>
      <c r="BT530" s="83"/>
      <c r="BU530" s="83"/>
      <c r="BV530" s="83"/>
      <c r="BW530" s="83"/>
      <c r="BX530" s="83"/>
      <c r="BY530" s="83"/>
      <c r="BZ530" s="83"/>
    </row>
    <row r="531" spans="1:80" s="21" customFormat="1" ht="15.95" customHeight="1">
      <c r="A531" s="82"/>
      <c r="B531" s="82"/>
      <c r="C531" s="82"/>
      <c r="D531" s="82"/>
      <c r="E531" s="82" t="s">
        <v>216</v>
      </c>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3"/>
      <c r="AR531" s="83"/>
      <c r="AS531" s="309"/>
      <c r="AT531" s="309"/>
      <c r="AU531" s="309"/>
      <c r="AV531" s="309"/>
      <c r="AW531" s="309"/>
      <c r="AX531" s="309"/>
      <c r="AY531" s="309"/>
      <c r="AZ531" s="309"/>
      <c r="BA531" s="309"/>
      <c r="BB531" s="309"/>
      <c r="BC531" s="309"/>
      <c r="BD531" s="309"/>
      <c r="BE531" s="309"/>
      <c r="BF531" s="309"/>
      <c r="BG531" s="83"/>
      <c r="BH531" s="83"/>
      <c r="BI531" s="83"/>
      <c r="BJ531" s="83"/>
      <c r="BK531" s="83"/>
      <c r="BL531" s="83"/>
      <c r="BM531" s="83"/>
      <c r="BN531" s="83"/>
      <c r="BO531" s="83"/>
      <c r="BP531" s="83"/>
      <c r="BQ531" s="83"/>
      <c r="BR531" s="83"/>
      <c r="BS531" s="83"/>
      <c r="BT531" s="83"/>
      <c r="BU531" s="83"/>
      <c r="BV531" s="83"/>
      <c r="BW531" s="83"/>
      <c r="BX531" s="83"/>
      <c r="BY531" s="83"/>
      <c r="BZ531" s="83"/>
    </row>
    <row r="532" spans="1:80" s="21" customFormat="1" ht="15.95" customHeight="1">
      <c r="A532" s="82"/>
      <c r="B532" s="82"/>
      <c r="C532" s="82"/>
      <c r="D532" s="82"/>
      <c r="E532" s="82" t="s">
        <v>217</v>
      </c>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259" t="s">
        <v>35</v>
      </c>
      <c r="AT532" s="259"/>
      <c r="AU532" s="134"/>
      <c r="AV532" s="134"/>
      <c r="AW532" s="134" t="s">
        <v>88</v>
      </c>
      <c r="AX532" s="134"/>
      <c r="AY532" s="134"/>
      <c r="AZ532" s="134"/>
      <c r="BA532" s="134"/>
      <c r="BB532" s="259" t="s">
        <v>35</v>
      </c>
      <c r="BC532" s="259"/>
      <c r="BD532" s="134"/>
      <c r="BE532" s="134"/>
      <c r="BF532" s="134" t="s">
        <v>218</v>
      </c>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4.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row>
    <row r="534" spans="1:80" s="1" customFormat="1" ht="4.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row>
    <row r="535" spans="1:80" s="1" customFormat="1" ht="15.95" customHeight="1">
      <c r="A535" s="82"/>
      <c r="B535" s="82" t="s">
        <v>130</v>
      </c>
      <c r="C535" s="82"/>
      <c r="D535" s="82"/>
      <c r="E535" s="82"/>
      <c r="F535" s="82"/>
      <c r="G535" s="82"/>
      <c r="H535" s="82"/>
      <c r="I535" s="82"/>
      <c r="J535" s="82"/>
      <c r="K535" s="82"/>
      <c r="L535" s="82"/>
      <c r="M535" s="82"/>
      <c r="N535" s="82"/>
      <c r="O535" s="82"/>
      <c r="P535" s="82"/>
      <c r="Q535" s="82"/>
      <c r="R535" s="82"/>
      <c r="S535" s="82"/>
      <c r="T535" s="82"/>
      <c r="U535" s="82"/>
      <c r="V535" s="82" t="s">
        <v>131</v>
      </c>
      <c r="W535" s="82"/>
      <c r="X535" s="82"/>
      <c r="Y535" s="82"/>
      <c r="Z535" s="82"/>
      <c r="AA535" s="82"/>
      <c r="AB535" s="82"/>
      <c r="AC535" s="82"/>
      <c r="AD535" s="82"/>
      <c r="AE535" s="82"/>
      <c r="AF535" s="82"/>
      <c r="AG535" s="82" t="s">
        <v>132</v>
      </c>
      <c r="AH535" s="82"/>
      <c r="AI535" s="82"/>
      <c r="AJ535" s="82"/>
      <c r="AK535" s="82"/>
      <c r="AL535" s="82"/>
      <c r="AM535" s="82"/>
      <c r="AN535" s="82"/>
      <c r="AO535" s="82"/>
      <c r="AP535" s="82"/>
      <c r="AQ535" s="82"/>
      <c r="AR535" s="82"/>
      <c r="AS535" s="82"/>
      <c r="AT535" s="82"/>
      <c r="AU535" s="82"/>
      <c r="AV535" s="82"/>
      <c r="AW535" s="82"/>
      <c r="AX535" s="83"/>
      <c r="AY535" s="83"/>
      <c r="AZ535" s="83"/>
      <c r="BA535" s="83"/>
      <c r="BB535" s="83"/>
      <c r="BC535" s="82" t="s">
        <v>194</v>
      </c>
      <c r="BD535" s="82"/>
      <c r="BE535" s="82"/>
      <c r="BF535" s="82"/>
      <c r="BG535" s="82"/>
      <c r="BH535" s="82"/>
      <c r="BI535" s="82"/>
      <c r="BJ535" s="82"/>
      <c r="BK535" s="82"/>
      <c r="BL535" s="82"/>
      <c r="BM535" s="82"/>
      <c r="BN535" s="82"/>
      <c r="BO535" s="82"/>
      <c r="BP535" s="82"/>
      <c r="BQ535" s="82"/>
      <c r="BR535" s="82"/>
      <c r="BS535" s="82"/>
      <c r="BT535" s="82"/>
      <c r="BU535" s="82" t="s">
        <v>67</v>
      </c>
      <c r="BV535" s="82"/>
      <c r="BW535" s="82"/>
      <c r="BX535" s="82"/>
      <c r="BY535" s="82"/>
      <c r="BZ535" s="82"/>
    </row>
    <row r="536" spans="1:80" s="2" customFormat="1" ht="16.5" customHeight="1">
      <c r="A536" s="82"/>
      <c r="B536" s="82"/>
      <c r="C536" s="82"/>
      <c r="D536" s="82"/>
      <c r="E536" s="82"/>
      <c r="F536" s="82"/>
      <c r="G536" s="82"/>
      <c r="H536" s="82"/>
      <c r="I536" s="82"/>
      <c r="J536" s="82"/>
      <c r="K536" s="82"/>
      <c r="L536" s="82" t="s">
        <v>177</v>
      </c>
      <c r="M536" s="82"/>
      <c r="N536" s="82"/>
      <c r="O536" s="82"/>
      <c r="P536" s="82"/>
      <c r="Q536" s="82"/>
      <c r="R536" s="82"/>
      <c r="S536" s="82"/>
      <c r="T536" s="82"/>
      <c r="U536" s="82"/>
      <c r="V536" s="82" t="s">
        <v>21</v>
      </c>
      <c r="W536" s="303"/>
      <c r="X536" s="303"/>
      <c r="Y536" s="303"/>
      <c r="Z536" s="303"/>
      <c r="AA536" s="303"/>
      <c r="AB536" s="303"/>
      <c r="AC536" s="303"/>
      <c r="AD536" s="303"/>
      <c r="AE536" s="303"/>
      <c r="AF536" s="303"/>
      <c r="AG536" s="268" t="s">
        <v>45</v>
      </c>
      <c r="AH536" s="268"/>
      <c r="AI536" s="297" t="str">
        <f>IFERROR(VLOOKUP($W$536,$CB$282:$CC$355,2,FALSE),"")</f>
        <v/>
      </c>
      <c r="AJ536" s="297"/>
      <c r="AK536" s="297"/>
      <c r="AL536" s="297"/>
      <c r="AM536" s="297"/>
      <c r="AN536" s="297"/>
      <c r="AO536" s="297"/>
      <c r="AP536" s="297"/>
      <c r="AQ536" s="297"/>
      <c r="AR536" s="297"/>
      <c r="AS536" s="297"/>
      <c r="AT536" s="297"/>
      <c r="AU536" s="297"/>
      <c r="AV536" s="297"/>
      <c r="AW536" s="297"/>
      <c r="AX536" s="297"/>
      <c r="AY536" s="297"/>
      <c r="AZ536" s="297"/>
      <c r="BA536" s="297"/>
      <c r="BB536" s="297"/>
      <c r="BC536" s="268" t="s">
        <v>45</v>
      </c>
      <c r="BD536" s="268"/>
      <c r="BE536" s="317"/>
      <c r="BF536" s="317"/>
      <c r="BG536" s="317"/>
      <c r="BH536" s="317"/>
      <c r="BI536" s="317"/>
      <c r="BJ536" s="317"/>
      <c r="BK536" s="317"/>
      <c r="BL536" s="317"/>
      <c r="BM536" s="317"/>
      <c r="BN536" s="317"/>
      <c r="BO536" s="317"/>
      <c r="BP536" s="317"/>
      <c r="BQ536" s="317"/>
      <c r="BR536" s="317"/>
      <c r="BS536" s="317"/>
      <c r="BT536" s="109"/>
      <c r="BU536" s="110" t="s">
        <v>67</v>
      </c>
      <c r="BV536" s="110"/>
      <c r="BW536" s="110"/>
      <c r="BX536" s="110"/>
      <c r="BY536" s="110"/>
      <c r="BZ536" s="82"/>
      <c r="CB536" s="12"/>
    </row>
    <row r="537" spans="1:80" s="2" customFormat="1" ht="16.5" customHeight="1">
      <c r="A537" s="82"/>
      <c r="B537" s="82"/>
      <c r="C537" s="82"/>
      <c r="D537" s="82"/>
      <c r="E537" s="82"/>
      <c r="F537" s="82"/>
      <c r="G537" s="82"/>
      <c r="H537" s="82"/>
      <c r="I537" s="82"/>
      <c r="J537" s="82"/>
      <c r="K537" s="82"/>
      <c r="L537" s="82" t="s">
        <v>178</v>
      </c>
      <c r="M537" s="82"/>
      <c r="N537" s="82"/>
      <c r="O537" s="82"/>
      <c r="P537" s="82"/>
      <c r="Q537" s="82"/>
      <c r="R537" s="82"/>
      <c r="S537" s="82"/>
      <c r="T537" s="82"/>
      <c r="U537" s="82"/>
      <c r="V537" s="82" t="s">
        <v>21</v>
      </c>
      <c r="W537" s="303"/>
      <c r="X537" s="303"/>
      <c r="Y537" s="303"/>
      <c r="Z537" s="303"/>
      <c r="AA537" s="303"/>
      <c r="AB537" s="303"/>
      <c r="AC537" s="303"/>
      <c r="AD537" s="303"/>
      <c r="AE537" s="303"/>
      <c r="AF537" s="303"/>
      <c r="AG537" s="268" t="s">
        <v>45</v>
      </c>
      <c r="AH537" s="268"/>
      <c r="AI537" s="297" t="str">
        <f>IFERROR(VLOOKUP($W$537,$CB$282:$CC$355,2,FALSE),"")</f>
        <v/>
      </c>
      <c r="AJ537" s="297"/>
      <c r="AK537" s="297"/>
      <c r="AL537" s="297"/>
      <c r="AM537" s="297"/>
      <c r="AN537" s="297"/>
      <c r="AO537" s="297"/>
      <c r="AP537" s="297"/>
      <c r="AQ537" s="297"/>
      <c r="AR537" s="297"/>
      <c r="AS537" s="297"/>
      <c r="AT537" s="297"/>
      <c r="AU537" s="297"/>
      <c r="AV537" s="297"/>
      <c r="AW537" s="297"/>
      <c r="AX537" s="297"/>
      <c r="AY537" s="297"/>
      <c r="AZ537" s="297"/>
      <c r="BA537" s="297"/>
      <c r="BB537" s="297"/>
      <c r="BC537" s="268" t="s">
        <v>45</v>
      </c>
      <c r="BD537" s="268"/>
      <c r="BE537" s="317"/>
      <c r="BF537" s="317"/>
      <c r="BG537" s="317"/>
      <c r="BH537" s="317"/>
      <c r="BI537" s="317"/>
      <c r="BJ537" s="317"/>
      <c r="BK537" s="317"/>
      <c r="BL537" s="317"/>
      <c r="BM537" s="317"/>
      <c r="BN537" s="317"/>
      <c r="BO537" s="317"/>
      <c r="BP537" s="317"/>
      <c r="BQ537" s="317"/>
      <c r="BR537" s="317"/>
      <c r="BS537" s="317"/>
      <c r="BT537" s="109"/>
      <c r="BU537" s="110" t="s">
        <v>67</v>
      </c>
      <c r="BV537" s="110"/>
      <c r="BW537" s="110"/>
      <c r="BX537" s="110"/>
      <c r="BY537" s="110"/>
      <c r="BZ537" s="82"/>
      <c r="CB537" s="12"/>
    </row>
    <row r="538" spans="1:80" s="21" customFormat="1" ht="15.95" customHeight="1">
      <c r="A538" s="82"/>
      <c r="B538" s="82"/>
      <c r="C538" s="82"/>
      <c r="D538" s="82"/>
      <c r="E538" s="82"/>
      <c r="F538" s="82"/>
      <c r="G538" s="82"/>
      <c r="H538" s="82"/>
      <c r="I538" s="82"/>
      <c r="J538" s="82"/>
      <c r="K538" s="82"/>
      <c r="L538" s="82" t="s">
        <v>179</v>
      </c>
      <c r="M538" s="82"/>
      <c r="N538" s="82"/>
      <c r="O538" s="82"/>
      <c r="P538" s="82"/>
      <c r="Q538" s="82"/>
      <c r="R538" s="82"/>
      <c r="S538" s="82"/>
      <c r="T538" s="82"/>
      <c r="U538" s="82"/>
      <c r="V538" s="82" t="s">
        <v>21</v>
      </c>
      <c r="W538" s="303"/>
      <c r="X538" s="303"/>
      <c r="Y538" s="303"/>
      <c r="Z538" s="303"/>
      <c r="AA538" s="303"/>
      <c r="AB538" s="303"/>
      <c r="AC538" s="303"/>
      <c r="AD538" s="303"/>
      <c r="AE538" s="303"/>
      <c r="AF538" s="303"/>
      <c r="AG538" s="268" t="s">
        <v>45</v>
      </c>
      <c r="AH538" s="268"/>
      <c r="AI538" s="297" t="str">
        <f>IFERROR(VLOOKUP($W$538,$CB$282:$CC$355,2,FALSE),"")</f>
        <v/>
      </c>
      <c r="AJ538" s="297"/>
      <c r="AK538" s="297"/>
      <c r="AL538" s="297"/>
      <c r="AM538" s="297"/>
      <c r="AN538" s="297"/>
      <c r="AO538" s="297"/>
      <c r="AP538" s="297"/>
      <c r="AQ538" s="297"/>
      <c r="AR538" s="297"/>
      <c r="AS538" s="297"/>
      <c r="AT538" s="297"/>
      <c r="AU538" s="297"/>
      <c r="AV538" s="297"/>
      <c r="AW538" s="297"/>
      <c r="AX538" s="297"/>
      <c r="AY538" s="297"/>
      <c r="AZ538" s="297"/>
      <c r="BA538" s="297"/>
      <c r="BB538" s="297"/>
      <c r="BC538" s="268" t="s">
        <v>45</v>
      </c>
      <c r="BD538" s="268"/>
      <c r="BE538" s="317"/>
      <c r="BF538" s="317"/>
      <c r="BG538" s="317"/>
      <c r="BH538" s="317"/>
      <c r="BI538" s="317"/>
      <c r="BJ538" s="317"/>
      <c r="BK538" s="317"/>
      <c r="BL538" s="317"/>
      <c r="BM538" s="317"/>
      <c r="BN538" s="317"/>
      <c r="BO538" s="317"/>
      <c r="BP538" s="317"/>
      <c r="BQ538" s="317"/>
      <c r="BR538" s="317"/>
      <c r="BS538" s="317"/>
      <c r="BT538" s="109"/>
      <c r="BU538" s="110" t="s">
        <v>67</v>
      </c>
      <c r="BV538" s="110"/>
      <c r="BW538" s="110"/>
      <c r="BX538" s="110"/>
      <c r="BY538" s="110"/>
      <c r="BZ538" s="82"/>
    </row>
    <row r="539" spans="1:80" s="2" customFormat="1" ht="16.5" customHeight="1">
      <c r="A539" s="82"/>
      <c r="B539" s="82"/>
      <c r="C539" s="82"/>
      <c r="D539" s="82"/>
      <c r="E539" s="82"/>
      <c r="F539" s="82"/>
      <c r="G539" s="82"/>
      <c r="H539" s="82"/>
      <c r="I539" s="82"/>
      <c r="J539" s="82"/>
      <c r="K539" s="82"/>
      <c r="L539" s="82" t="s">
        <v>180</v>
      </c>
      <c r="M539" s="82"/>
      <c r="N539" s="82"/>
      <c r="O539" s="82"/>
      <c r="P539" s="82"/>
      <c r="Q539" s="82"/>
      <c r="R539" s="82"/>
      <c r="S539" s="82"/>
      <c r="T539" s="82"/>
      <c r="U539" s="82"/>
      <c r="V539" s="82" t="s">
        <v>21</v>
      </c>
      <c r="W539" s="303"/>
      <c r="X539" s="303"/>
      <c r="Y539" s="303"/>
      <c r="Z539" s="303"/>
      <c r="AA539" s="303"/>
      <c r="AB539" s="303"/>
      <c r="AC539" s="303"/>
      <c r="AD539" s="303"/>
      <c r="AE539" s="303"/>
      <c r="AF539" s="303"/>
      <c r="AG539" s="268" t="s">
        <v>45</v>
      </c>
      <c r="AH539" s="268"/>
      <c r="AI539" s="297" t="str">
        <f>IFERROR(VLOOKUP($W$539,$CB$282:$CC$355,2,FALSE),"")</f>
        <v/>
      </c>
      <c r="AJ539" s="297"/>
      <c r="AK539" s="297"/>
      <c r="AL539" s="297"/>
      <c r="AM539" s="297"/>
      <c r="AN539" s="297"/>
      <c r="AO539" s="297"/>
      <c r="AP539" s="297"/>
      <c r="AQ539" s="297"/>
      <c r="AR539" s="297"/>
      <c r="AS539" s="297"/>
      <c r="AT539" s="297"/>
      <c r="AU539" s="297"/>
      <c r="AV539" s="297"/>
      <c r="AW539" s="297"/>
      <c r="AX539" s="297"/>
      <c r="AY539" s="297"/>
      <c r="AZ539" s="297"/>
      <c r="BA539" s="297"/>
      <c r="BB539" s="297"/>
      <c r="BC539" s="268" t="s">
        <v>45</v>
      </c>
      <c r="BD539" s="268"/>
      <c r="BE539" s="317"/>
      <c r="BF539" s="317"/>
      <c r="BG539" s="317"/>
      <c r="BH539" s="317"/>
      <c r="BI539" s="317"/>
      <c r="BJ539" s="317"/>
      <c r="BK539" s="317"/>
      <c r="BL539" s="317"/>
      <c r="BM539" s="317"/>
      <c r="BN539" s="317"/>
      <c r="BO539" s="317"/>
      <c r="BP539" s="317"/>
      <c r="BQ539" s="317"/>
      <c r="BR539" s="317"/>
      <c r="BS539" s="317"/>
      <c r="BT539" s="109"/>
      <c r="BU539" s="110" t="s">
        <v>67</v>
      </c>
      <c r="BV539" s="110"/>
      <c r="BW539" s="110"/>
      <c r="BX539" s="110"/>
      <c r="BY539" s="110"/>
      <c r="BZ539" s="82"/>
      <c r="CB539" s="12"/>
    </row>
    <row r="540" spans="1:80" s="2" customFormat="1" ht="16.5" customHeight="1">
      <c r="A540" s="82"/>
      <c r="B540" s="82"/>
      <c r="C540" s="82"/>
      <c r="D540" s="82"/>
      <c r="E540" s="82"/>
      <c r="F540" s="82"/>
      <c r="G540" s="82"/>
      <c r="H540" s="82"/>
      <c r="I540" s="82"/>
      <c r="J540" s="82"/>
      <c r="K540" s="82"/>
      <c r="L540" s="82" t="s">
        <v>181</v>
      </c>
      <c r="M540" s="82"/>
      <c r="N540" s="82"/>
      <c r="O540" s="82"/>
      <c r="P540" s="82"/>
      <c r="Q540" s="82"/>
      <c r="R540" s="82"/>
      <c r="S540" s="82"/>
      <c r="T540" s="82"/>
      <c r="U540" s="82"/>
      <c r="V540" s="82" t="s">
        <v>21</v>
      </c>
      <c r="W540" s="303"/>
      <c r="X540" s="303"/>
      <c r="Y540" s="303"/>
      <c r="Z540" s="303"/>
      <c r="AA540" s="303"/>
      <c r="AB540" s="303"/>
      <c r="AC540" s="303"/>
      <c r="AD540" s="303"/>
      <c r="AE540" s="303"/>
      <c r="AF540" s="303"/>
      <c r="AG540" s="268" t="s">
        <v>45</v>
      </c>
      <c r="AH540" s="268"/>
      <c r="AI540" s="297" t="str">
        <f>IFERROR(VLOOKUP($W$540,$CB$282:$CC$355,2,FALSE),"")</f>
        <v/>
      </c>
      <c r="AJ540" s="297"/>
      <c r="AK540" s="297"/>
      <c r="AL540" s="297"/>
      <c r="AM540" s="297"/>
      <c r="AN540" s="297"/>
      <c r="AO540" s="297"/>
      <c r="AP540" s="297"/>
      <c r="AQ540" s="297"/>
      <c r="AR540" s="297"/>
      <c r="AS540" s="297"/>
      <c r="AT540" s="297"/>
      <c r="AU540" s="297"/>
      <c r="AV540" s="297"/>
      <c r="AW540" s="297"/>
      <c r="AX540" s="297"/>
      <c r="AY540" s="297"/>
      <c r="AZ540" s="297"/>
      <c r="BA540" s="297"/>
      <c r="BB540" s="297"/>
      <c r="BC540" s="268" t="s">
        <v>45</v>
      </c>
      <c r="BD540" s="268"/>
      <c r="BE540" s="317"/>
      <c r="BF540" s="317"/>
      <c r="BG540" s="317"/>
      <c r="BH540" s="317"/>
      <c r="BI540" s="317"/>
      <c r="BJ540" s="317"/>
      <c r="BK540" s="317"/>
      <c r="BL540" s="317"/>
      <c r="BM540" s="317"/>
      <c r="BN540" s="317"/>
      <c r="BO540" s="317"/>
      <c r="BP540" s="317"/>
      <c r="BQ540" s="317"/>
      <c r="BR540" s="317"/>
      <c r="BS540" s="317"/>
      <c r="BT540" s="109"/>
      <c r="BU540" s="110" t="s">
        <v>67</v>
      </c>
      <c r="BV540" s="110"/>
      <c r="BW540" s="110"/>
      <c r="BX540" s="110"/>
      <c r="BY540" s="110"/>
      <c r="BZ540" s="82"/>
      <c r="CB540" s="12"/>
    </row>
    <row r="541" spans="1:80" s="21" customFormat="1" ht="15.95" customHeight="1">
      <c r="A541" s="82"/>
      <c r="B541" s="82"/>
      <c r="C541" s="82"/>
      <c r="D541" s="82"/>
      <c r="E541" s="82"/>
      <c r="F541" s="82"/>
      <c r="G541" s="82"/>
      <c r="H541" s="82"/>
      <c r="I541" s="82"/>
      <c r="J541" s="82"/>
      <c r="K541" s="82"/>
      <c r="L541" s="82" t="s">
        <v>182</v>
      </c>
      <c r="M541" s="82"/>
      <c r="N541" s="82"/>
      <c r="O541" s="82"/>
      <c r="P541" s="82"/>
      <c r="Q541" s="82"/>
      <c r="R541" s="82"/>
      <c r="S541" s="82"/>
      <c r="T541" s="82"/>
      <c r="U541" s="82"/>
      <c r="V541" s="82" t="s">
        <v>21</v>
      </c>
      <c r="W541" s="303"/>
      <c r="X541" s="303"/>
      <c r="Y541" s="303"/>
      <c r="Z541" s="303"/>
      <c r="AA541" s="303"/>
      <c r="AB541" s="303"/>
      <c r="AC541" s="303"/>
      <c r="AD541" s="303"/>
      <c r="AE541" s="303"/>
      <c r="AF541" s="303"/>
      <c r="AG541" s="268" t="s">
        <v>45</v>
      </c>
      <c r="AH541" s="268"/>
      <c r="AI541" s="297" t="str">
        <f>IFERROR(VLOOKUP($W$541,$CB$282:$CC$355,2,FALSE),"")</f>
        <v/>
      </c>
      <c r="AJ541" s="297"/>
      <c r="AK541" s="297"/>
      <c r="AL541" s="297"/>
      <c r="AM541" s="297"/>
      <c r="AN541" s="297"/>
      <c r="AO541" s="297"/>
      <c r="AP541" s="297"/>
      <c r="AQ541" s="297"/>
      <c r="AR541" s="297"/>
      <c r="AS541" s="297"/>
      <c r="AT541" s="297"/>
      <c r="AU541" s="297"/>
      <c r="AV541" s="297"/>
      <c r="AW541" s="297"/>
      <c r="AX541" s="297"/>
      <c r="AY541" s="297"/>
      <c r="AZ541" s="297"/>
      <c r="BA541" s="297"/>
      <c r="BB541" s="297"/>
      <c r="BC541" s="268" t="s">
        <v>45</v>
      </c>
      <c r="BD541" s="268"/>
      <c r="BE541" s="317"/>
      <c r="BF541" s="317"/>
      <c r="BG541" s="317"/>
      <c r="BH541" s="317"/>
      <c r="BI541" s="317"/>
      <c r="BJ541" s="317"/>
      <c r="BK541" s="317"/>
      <c r="BL541" s="317"/>
      <c r="BM541" s="317"/>
      <c r="BN541" s="317"/>
      <c r="BO541" s="317"/>
      <c r="BP541" s="317"/>
      <c r="BQ541" s="317"/>
      <c r="BR541" s="317"/>
      <c r="BS541" s="317"/>
      <c r="BT541" s="109"/>
      <c r="BU541" s="110" t="s">
        <v>67</v>
      </c>
      <c r="BV541" s="110"/>
      <c r="BW541" s="110"/>
      <c r="BX541" s="110"/>
      <c r="BY541" s="110"/>
      <c r="BZ541" s="82"/>
    </row>
    <row r="542" spans="1:80" s="21" customFormat="1" ht="4.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row>
    <row r="543" spans="1:80" s="2" customFormat="1" ht="5.0999999999999996"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B543" s="12"/>
    </row>
    <row r="544" spans="1:80" s="44" customFormat="1" ht="17.100000000000001" customHeight="1">
      <c r="A544" s="82"/>
      <c r="B544" s="82" t="s">
        <v>195</v>
      </c>
      <c r="C544" s="82"/>
      <c r="D544" s="82"/>
      <c r="E544" s="82"/>
      <c r="F544" s="82"/>
      <c r="G544" s="82"/>
      <c r="H544" s="82"/>
      <c r="I544" s="82"/>
      <c r="J544" s="82"/>
      <c r="K544" s="82"/>
      <c r="L544" s="82"/>
      <c r="M544" s="82"/>
      <c r="N544" s="82"/>
      <c r="O544" s="82"/>
      <c r="P544" s="82"/>
      <c r="Q544" s="82"/>
      <c r="R544" s="82"/>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c r="BR544" s="266"/>
      <c r="BS544" s="266"/>
      <c r="BT544" s="266"/>
      <c r="BU544" s="266"/>
      <c r="BV544" s="266"/>
      <c r="BW544" s="266"/>
      <c r="BX544" s="266"/>
      <c r="BY544" s="266"/>
      <c r="BZ544" s="266"/>
    </row>
    <row r="545" spans="1:80" s="47" customFormat="1" ht="4.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80" s="2" customFormat="1" ht="5.0999999999999996"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B546" s="12"/>
    </row>
    <row r="547" spans="1:80" s="2" customFormat="1" ht="16.5" customHeight="1">
      <c r="A547" s="82"/>
      <c r="B547" s="82" t="s">
        <v>196</v>
      </c>
      <c r="C547" s="82"/>
      <c r="D547" s="82"/>
      <c r="E547" s="82"/>
      <c r="F547" s="82"/>
      <c r="G547" s="82"/>
      <c r="H547" s="82"/>
      <c r="I547" s="82"/>
      <c r="J547" s="82"/>
      <c r="K547" s="82"/>
      <c r="L547" s="82"/>
      <c r="M547" s="82"/>
      <c r="N547" s="82"/>
      <c r="O547" s="82"/>
      <c r="P547" s="82"/>
      <c r="Q547" s="82"/>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c r="BR547" s="266"/>
      <c r="BS547" s="266"/>
      <c r="BT547" s="266"/>
      <c r="BU547" s="266"/>
      <c r="BV547" s="266"/>
      <c r="BW547" s="266"/>
      <c r="BX547" s="266"/>
      <c r="BY547" s="266"/>
      <c r="BZ547" s="266"/>
      <c r="CB547" s="12"/>
    </row>
    <row r="548" spans="1:80" s="47" customFormat="1" ht="17.100000000000001" customHeight="1">
      <c r="A548" s="82"/>
      <c r="B548" s="82"/>
      <c r="C548" s="82"/>
      <c r="D548" s="82"/>
      <c r="E548" s="82"/>
      <c r="F548" s="82"/>
      <c r="G548" s="82"/>
      <c r="H548" s="82"/>
      <c r="I548" s="82"/>
      <c r="J548" s="82"/>
      <c r="K548" s="82"/>
      <c r="L548" s="82"/>
      <c r="M548" s="82"/>
      <c r="N548" s="82"/>
      <c r="O548" s="82"/>
      <c r="P548" s="82"/>
      <c r="Q548" s="82"/>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c r="BR548" s="266"/>
      <c r="BS548" s="266"/>
      <c r="BT548" s="266"/>
      <c r="BU548" s="266"/>
      <c r="BV548" s="266"/>
      <c r="BW548" s="266"/>
      <c r="BX548" s="266"/>
      <c r="BY548" s="266"/>
      <c r="BZ548" s="266"/>
    </row>
    <row r="549" spans="1:80" s="2" customFormat="1" ht="5.0999999999999996"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B549" s="12"/>
    </row>
    <row r="550" spans="1:80" s="2" customFormat="1" ht="15.95" customHeight="1">
      <c r="A550" s="325" t="s">
        <v>247</v>
      </c>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c r="AA550" s="325"/>
      <c r="AB550" s="325"/>
      <c r="AC550" s="325"/>
      <c r="AD550" s="325"/>
      <c r="AE550" s="325"/>
      <c r="AF550" s="325"/>
      <c r="AG550" s="325"/>
      <c r="AH550" s="325"/>
      <c r="AI550" s="325"/>
      <c r="AJ550" s="325"/>
      <c r="AK550" s="325"/>
      <c r="AL550" s="325"/>
      <c r="AM550" s="325"/>
      <c r="AN550" s="325"/>
      <c r="AO550" s="325"/>
      <c r="AP550" s="325"/>
      <c r="AQ550" s="325"/>
      <c r="AR550" s="325"/>
      <c r="AS550" s="325"/>
      <c r="AT550" s="325"/>
      <c r="AU550" s="325"/>
      <c r="AV550" s="325"/>
      <c r="AW550" s="325"/>
      <c r="AX550" s="325"/>
      <c r="AY550" s="325"/>
      <c r="AZ550" s="325"/>
      <c r="BA550" s="325"/>
      <c r="BB550" s="325"/>
      <c r="BC550" s="325"/>
      <c r="BD550" s="325"/>
      <c r="BE550" s="325"/>
      <c r="BF550" s="325"/>
      <c r="BG550" s="325"/>
      <c r="BH550" s="325"/>
      <c r="BI550" s="325"/>
      <c r="BJ550" s="325"/>
      <c r="BK550" s="325"/>
      <c r="BL550" s="325"/>
      <c r="BM550" s="325"/>
      <c r="BN550" s="325"/>
      <c r="BO550" s="325"/>
      <c r="BP550" s="325"/>
      <c r="BQ550" s="325"/>
      <c r="BR550" s="325"/>
      <c r="BS550" s="325"/>
      <c r="BT550" s="325"/>
      <c r="BU550" s="325"/>
      <c r="BV550" s="325"/>
      <c r="BW550" s="325"/>
      <c r="BX550" s="325"/>
      <c r="BY550" s="325"/>
      <c r="BZ550" s="325"/>
      <c r="CB550" s="12"/>
    </row>
    <row r="551" spans="1:80" s="47" customFormat="1" ht="17.100000000000001" customHeight="1">
      <c r="A551" s="323" t="s">
        <v>248</v>
      </c>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c r="AU551" s="323"/>
      <c r="AV551" s="323"/>
      <c r="AW551" s="323"/>
      <c r="AX551" s="323"/>
      <c r="AY551" s="323"/>
      <c r="AZ551" s="323"/>
      <c r="BA551" s="323"/>
      <c r="BB551" s="323"/>
      <c r="BC551" s="323"/>
      <c r="BD551" s="323"/>
      <c r="BE551" s="323"/>
      <c r="BF551" s="323"/>
      <c r="BG551" s="323"/>
      <c r="BH551" s="323"/>
      <c r="BI551" s="323"/>
      <c r="BJ551" s="323"/>
      <c r="BK551" s="323"/>
      <c r="BL551" s="323"/>
      <c r="BM551" s="323"/>
      <c r="BN551" s="323"/>
      <c r="BO551" s="323"/>
      <c r="BP551" s="323"/>
      <c r="BQ551" s="323"/>
      <c r="BR551" s="323"/>
      <c r="BS551" s="323"/>
      <c r="BT551" s="323"/>
      <c r="BU551" s="323"/>
      <c r="BV551" s="323"/>
      <c r="BW551" s="323"/>
      <c r="BX551" s="323"/>
      <c r="BY551" s="323"/>
      <c r="BZ551" s="323"/>
    </row>
    <row r="552" spans="1:80" s="2" customFormat="1" ht="5.0999999999999996"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B552" s="12"/>
    </row>
    <row r="553" spans="1:80" s="2" customFormat="1" ht="5.0999999999999996"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B553" s="12"/>
    </row>
    <row r="554" spans="1:80" s="47" customFormat="1" ht="17.100000000000001" customHeight="1">
      <c r="A554" s="135"/>
      <c r="B554" s="135" t="s">
        <v>249</v>
      </c>
      <c r="C554" s="135"/>
      <c r="D554" s="135"/>
      <c r="E554" s="135"/>
      <c r="F554" s="135"/>
      <c r="G554" s="135"/>
      <c r="H554" s="135"/>
      <c r="I554" s="135"/>
      <c r="J554" s="135"/>
      <c r="K554" s="135"/>
      <c r="L554" s="135"/>
      <c r="M554" s="135"/>
      <c r="N554" s="135"/>
      <c r="O554" s="135"/>
      <c r="P554" s="135"/>
      <c r="Q554" s="135"/>
      <c r="R554" s="135"/>
      <c r="S554" s="136"/>
      <c r="T554" s="136"/>
      <c r="U554" s="136"/>
      <c r="V554" s="136"/>
      <c r="W554" s="136"/>
      <c r="X554" s="136"/>
      <c r="Y554" s="321"/>
      <c r="Z554" s="321"/>
      <c r="AA554" s="321"/>
      <c r="AB554" s="321"/>
      <c r="AC554" s="321"/>
      <c r="AD554" s="321"/>
      <c r="AE554" s="321"/>
      <c r="AF554" s="321"/>
      <c r="AG554" s="321"/>
      <c r="AH554" s="321"/>
      <c r="AI554" s="321"/>
      <c r="AJ554" s="321"/>
      <c r="AK554" s="321"/>
      <c r="AL554" s="321"/>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row>
    <row r="555" spans="1:80" s="47" customFormat="1" ht="4.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row>
    <row r="556" spans="1:80" s="47" customFormat="1" ht="4.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row>
    <row r="557" spans="1:80" s="47" customFormat="1" ht="17.100000000000001" customHeight="1">
      <c r="A557" s="135"/>
      <c r="B557" s="135" t="s">
        <v>250</v>
      </c>
      <c r="C557" s="135"/>
      <c r="D557" s="135"/>
      <c r="E557" s="135"/>
      <c r="F557" s="135"/>
      <c r="G557" s="135"/>
      <c r="H557" s="135"/>
      <c r="I557" s="135"/>
      <c r="J557" s="135"/>
      <c r="K557" s="135"/>
      <c r="L557" s="135"/>
      <c r="M557" s="135"/>
      <c r="N557" s="135"/>
      <c r="O557" s="135"/>
      <c r="P557" s="135"/>
      <c r="Q557" s="135"/>
      <c r="R557" s="135"/>
      <c r="S557" s="136"/>
      <c r="T557" s="136"/>
      <c r="U557" s="136"/>
      <c r="V557" s="136"/>
      <c r="W557" s="136"/>
      <c r="X557" s="136"/>
      <c r="Y557" s="317"/>
      <c r="Z557" s="317"/>
      <c r="AA557" s="317"/>
      <c r="AB557" s="317"/>
      <c r="AC557" s="317"/>
      <c r="AD557" s="317"/>
      <c r="AE557" s="317"/>
      <c r="AF557" s="317"/>
      <c r="AG557" s="317"/>
      <c r="AH557" s="317"/>
      <c r="AI557" s="317"/>
      <c r="AJ557" s="317"/>
      <c r="AK557" s="317"/>
      <c r="AL557" s="317"/>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c r="BG557" s="135"/>
      <c r="BH557" s="135"/>
      <c r="BI557" s="135"/>
      <c r="BJ557" s="135"/>
      <c r="BK557" s="135"/>
      <c r="BL557" s="135"/>
      <c r="BM557" s="135"/>
      <c r="BN557" s="135"/>
      <c r="BO557" s="135"/>
      <c r="BP557" s="135"/>
      <c r="BQ557" s="135"/>
      <c r="BR557" s="135"/>
      <c r="BS557" s="135"/>
      <c r="BT557" s="135"/>
      <c r="BU557" s="135"/>
      <c r="BV557" s="135"/>
      <c r="BW557" s="135"/>
      <c r="BX557" s="135"/>
      <c r="BY557" s="135"/>
      <c r="BZ557" s="135"/>
    </row>
    <row r="558" spans="1:80" s="47" customFormat="1" ht="4.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row>
    <row r="559" spans="1:80" s="2" customFormat="1" ht="5.0999999999999996"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B559" s="12"/>
    </row>
    <row r="560" spans="1:80" s="2" customFormat="1" ht="16.5" customHeight="1">
      <c r="A560" s="135"/>
      <c r="B560" s="135" t="s">
        <v>251</v>
      </c>
      <c r="C560" s="135"/>
      <c r="D560" s="135"/>
      <c r="E560" s="135"/>
      <c r="F560" s="135"/>
      <c r="G560" s="135"/>
      <c r="H560" s="135"/>
      <c r="I560" s="135"/>
      <c r="J560" s="135"/>
      <c r="K560" s="135"/>
      <c r="L560" s="135"/>
      <c r="M560" s="135"/>
      <c r="N560" s="135"/>
      <c r="O560" s="135"/>
      <c r="P560" s="135"/>
      <c r="Q560" s="135"/>
      <c r="R560" s="135"/>
      <c r="S560" s="135"/>
      <c r="T560" s="137"/>
      <c r="U560" s="137"/>
      <c r="V560" s="137"/>
      <c r="W560" s="137"/>
      <c r="X560" s="137"/>
      <c r="Y560" s="323" t="str">
        <f>IF(T560="","","m")</f>
        <v/>
      </c>
      <c r="Z560" s="323"/>
      <c r="AA560" s="323"/>
      <c r="AB560" s="323"/>
      <c r="AC560" s="323"/>
      <c r="AD560" s="323"/>
      <c r="AE560" s="323"/>
      <c r="AF560" s="323"/>
      <c r="AG560" s="323"/>
      <c r="AH560" s="323"/>
      <c r="AI560" s="323"/>
      <c r="AJ560" s="323"/>
      <c r="AK560" s="323"/>
      <c r="AL560" s="323"/>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B560" s="12"/>
    </row>
    <row r="561" spans="1:80" s="47" customFormat="1" ht="17.100000000000001" customHeight="1">
      <c r="A561" s="135"/>
      <c r="B561" s="135"/>
      <c r="C561" s="135"/>
      <c r="D561" s="114" t="s">
        <v>252</v>
      </c>
      <c r="E561" s="114"/>
      <c r="F561" s="114"/>
      <c r="G561" s="114"/>
      <c r="H561" s="114"/>
      <c r="I561" s="114"/>
      <c r="J561" s="114"/>
      <c r="K561" s="114"/>
      <c r="L561" s="114"/>
      <c r="M561" s="88"/>
      <c r="N561" s="89"/>
      <c r="O561" s="89"/>
      <c r="P561" s="89"/>
      <c r="Q561" s="89"/>
      <c r="R561" s="89"/>
      <c r="S561" s="89"/>
      <c r="T561" s="89"/>
      <c r="U561" s="137"/>
      <c r="V561" s="137"/>
      <c r="W561" s="137"/>
      <c r="X561" s="137"/>
      <c r="Y561" s="309"/>
      <c r="Z561" s="309"/>
      <c r="AA561" s="309"/>
      <c r="AB561" s="309"/>
      <c r="AC561" s="309"/>
      <c r="AD561" s="309"/>
      <c r="AE561" s="309"/>
      <c r="AF561" s="309"/>
      <c r="AG561" s="309"/>
      <c r="AH561" s="309"/>
      <c r="AI561" s="309"/>
      <c r="AJ561" s="309"/>
      <c r="AK561" s="309"/>
      <c r="AL561" s="309"/>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row>
    <row r="562" spans="1:80" s="47" customFormat="1" ht="17.100000000000001" customHeight="1">
      <c r="A562" s="135"/>
      <c r="B562" s="135"/>
      <c r="C562" s="135"/>
      <c r="D562" s="114" t="s">
        <v>253</v>
      </c>
      <c r="E562" s="135"/>
      <c r="F562" s="135"/>
      <c r="G562" s="135"/>
      <c r="H562" s="135"/>
      <c r="I562" s="135"/>
      <c r="J562" s="135"/>
      <c r="K562" s="135"/>
      <c r="L562" s="135"/>
      <c r="M562" s="88"/>
      <c r="N562" s="89"/>
      <c r="O562" s="135"/>
      <c r="P562" s="135"/>
      <c r="Q562" s="135"/>
      <c r="R562" s="135"/>
      <c r="S562" s="135"/>
      <c r="T562" s="135"/>
      <c r="U562" s="137"/>
      <c r="V562" s="137"/>
      <c r="W562" s="137"/>
      <c r="X562" s="137"/>
      <c r="Y562" s="309"/>
      <c r="Z562" s="309"/>
      <c r="AA562" s="309"/>
      <c r="AB562" s="309"/>
      <c r="AC562" s="309"/>
      <c r="AD562" s="309"/>
      <c r="AE562" s="309"/>
      <c r="AF562" s="309"/>
      <c r="AG562" s="309"/>
      <c r="AH562" s="309"/>
      <c r="AI562" s="309"/>
      <c r="AJ562" s="309"/>
      <c r="AK562" s="309"/>
      <c r="AL562" s="309"/>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row>
    <row r="563" spans="1:80" s="47" customFormat="1" ht="17.100000000000001" customHeight="1">
      <c r="A563" s="135"/>
      <c r="B563" s="135"/>
      <c r="C563" s="135"/>
      <c r="D563" s="114" t="s">
        <v>254</v>
      </c>
      <c r="E563" s="135"/>
      <c r="F563" s="135"/>
      <c r="G563" s="135"/>
      <c r="H563" s="135"/>
      <c r="I563" s="135"/>
      <c r="J563" s="135"/>
      <c r="K563" s="135"/>
      <c r="L563" s="135"/>
      <c r="M563" s="135"/>
      <c r="N563" s="135"/>
      <c r="O563" s="135" t="s">
        <v>255</v>
      </c>
      <c r="P563" s="135"/>
      <c r="Q563" s="135"/>
      <c r="R563" s="138"/>
      <c r="S563" s="138"/>
      <c r="T563" s="138" t="s">
        <v>232</v>
      </c>
      <c r="U563" s="321"/>
      <c r="V563" s="321"/>
      <c r="W563" s="321"/>
      <c r="X563" s="321"/>
      <c r="Y563" s="321"/>
      <c r="Z563" s="321"/>
      <c r="AA563" s="321"/>
      <c r="AB563" s="135" t="s">
        <v>65</v>
      </c>
      <c r="AC563" s="135"/>
      <c r="AD563" s="135"/>
      <c r="AE563" s="135"/>
      <c r="AF563" s="135"/>
      <c r="AG563" s="135"/>
      <c r="AH563" s="135"/>
      <c r="AI563" s="135"/>
      <c r="AJ563" s="135"/>
      <c r="AK563" s="135" t="s">
        <v>258</v>
      </c>
      <c r="AL563" s="135"/>
      <c r="AM563" s="135"/>
      <c r="AN563" s="138"/>
      <c r="AO563" s="138"/>
      <c r="AP563" s="138" t="s">
        <v>232</v>
      </c>
      <c r="AQ563" s="321"/>
      <c r="AR563" s="321"/>
      <c r="AS563" s="321"/>
      <c r="AT563" s="321"/>
      <c r="AU563" s="321"/>
      <c r="AV563" s="321"/>
      <c r="AW563" s="321"/>
      <c r="AX563" s="135" t="s">
        <v>65</v>
      </c>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2" customFormat="1" ht="16.5" customHeight="1">
      <c r="A564" s="135"/>
      <c r="B564" s="135"/>
      <c r="C564" s="135"/>
      <c r="D564" s="114" t="s">
        <v>259</v>
      </c>
      <c r="E564" s="135"/>
      <c r="F564" s="135"/>
      <c r="G564" s="135"/>
      <c r="H564" s="135"/>
      <c r="I564" s="135"/>
      <c r="J564" s="135"/>
      <c r="K564" s="139"/>
      <c r="L564" s="139"/>
      <c r="M564" s="139"/>
      <c r="N564" s="139"/>
      <c r="O564" s="324"/>
      <c r="P564" s="324"/>
      <c r="Q564" s="324"/>
      <c r="R564" s="324"/>
      <c r="S564" s="324"/>
      <c r="T564" s="324"/>
      <c r="U564" s="324"/>
      <c r="V564" s="324"/>
      <c r="W564" s="324"/>
      <c r="X564" s="324"/>
      <c r="Y564" s="324"/>
      <c r="Z564" s="324"/>
      <c r="AA564" s="324"/>
      <c r="AB564" s="324"/>
      <c r="AC564" s="324"/>
      <c r="AD564" s="324"/>
      <c r="AE564" s="324"/>
      <c r="AF564" s="135"/>
      <c r="AG564" s="114" t="s">
        <v>135</v>
      </c>
      <c r="AH564" s="114"/>
      <c r="AI564" s="114"/>
      <c r="AJ564" s="114"/>
      <c r="AK564" s="139"/>
      <c r="AL564" s="139"/>
      <c r="AM564" s="139"/>
      <c r="AN564" s="139"/>
      <c r="AO564" s="139"/>
      <c r="AP564" s="139"/>
      <c r="AQ564" s="139"/>
      <c r="AR564" s="139"/>
      <c r="AS564" s="324"/>
      <c r="AT564" s="324"/>
      <c r="AU564" s="324"/>
      <c r="AV564" s="324"/>
      <c r="AW564" s="324"/>
      <c r="AX564" s="324"/>
      <c r="AY564" s="324"/>
      <c r="AZ564" s="324"/>
      <c r="BA564" s="324"/>
      <c r="BB564" s="324"/>
      <c r="BC564" s="324"/>
      <c r="BD564" s="324"/>
      <c r="BE564" s="324"/>
      <c r="BF564" s="324"/>
      <c r="BG564" s="324"/>
      <c r="BH564" s="324"/>
      <c r="BI564" s="324"/>
      <c r="BJ564" s="135"/>
      <c r="BK564" s="114" t="s">
        <v>102</v>
      </c>
      <c r="BL564" s="114"/>
      <c r="BM564" s="135"/>
      <c r="BN564" s="135"/>
      <c r="BO564" s="135"/>
      <c r="BP564" s="135"/>
      <c r="BQ564" s="135"/>
      <c r="BR564" s="135"/>
      <c r="BS564" s="135"/>
      <c r="BT564" s="135"/>
      <c r="BU564" s="135"/>
      <c r="BV564" s="135"/>
      <c r="BW564" s="135"/>
      <c r="BX564" s="135"/>
      <c r="BY564" s="135"/>
      <c r="BZ564" s="135"/>
      <c r="CB564" s="12"/>
    </row>
    <row r="565" spans="1:80" s="2" customFormat="1" ht="5.0999999999999996"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B565" s="12"/>
    </row>
    <row r="566" spans="1:80" s="47" customFormat="1" ht="4.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row>
    <row r="567" spans="1:80" s="47" customFormat="1" ht="17.100000000000001" customHeight="1">
      <c r="A567" s="135"/>
      <c r="B567" s="323" t="s">
        <v>260</v>
      </c>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c r="AU567" s="323"/>
      <c r="AV567" s="323"/>
      <c r="AW567" s="323"/>
      <c r="AX567" s="323"/>
      <c r="AY567" s="323"/>
      <c r="AZ567" s="323"/>
      <c r="BA567" s="323"/>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row>
    <row r="568" spans="1:80" s="47" customFormat="1" ht="17.100000000000001" customHeight="1">
      <c r="A568" s="135"/>
      <c r="B568" s="135"/>
      <c r="C568" s="135"/>
      <c r="D568" s="135"/>
      <c r="E568" s="322" t="s">
        <v>35</v>
      </c>
      <c r="F568" s="322"/>
      <c r="G568" s="322"/>
      <c r="H568" s="135" t="s">
        <v>340</v>
      </c>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c r="BG568" s="135"/>
      <c r="BH568" s="135"/>
      <c r="BI568" s="135"/>
      <c r="BJ568" s="135"/>
      <c r="BK568" s="135"/>
      <c r="BL568" s="135"/>
      <c r="BM568" s="135"/>
      <c r="BN568" s="135"/>
      <c r="BO568" s="135"/>
      <c r="BP568" s="135"/>
      <c r="BQ568" s="135"/>
      <c r="BR568" s="135"/>
      <c r="BS568" s="135"/>
      <c r="BT568" s="135"/>
      <c r="BU568" s="135"/>
      <c r="BV568" s="135"/>
      <c r="BW568" s="135"/>
      <c r="BX568" s="135"/>
      <c r="BY568" s="135"/>
      <c r="BZ568" s="135"/>
    </row>
    <row r="569" spans="1:80" s="47" customFormat="1" ht="17.100000000000001" customHeight="1">
      <c r="A569" s="135"/>
      <c r="B569" s="135"/>
      <c r="C569" s="135"/>
      <c r="D569" s="135"/>
      <c r="E569" s="322" t="s">
        <v>35</v>
      </c>
      <c r="F569" s="322"/>
      <c r="G569" s="322"/>
      <c r="H569" s="135" t="s">
        <v>341</v>
      </c>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4.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row>
    <row r="571" spans="1:80" s="47" customFormat="1" ht="4.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row>
    <row r="572" spans="1:80" s="2" customFormat="1" ht="16.5" customHeight="1">
      <c r="A572" s="135"/>
      <c r="B572" s="135" t="s">
        <v>263</v>
      </c>
      <c r="C572" s="135"/>
      <c r="D572" s="135"/>
      <c r="E572" s="135"/>
      <c r="F572" s="135"/>
      <c r="G572" s="135"/>
      <c r="H572" s="135"/>
      <c r="I572" s="135"/>
      <c r="J572" s="135"/>
      <c r="K572" s="135"/>
      <c r="L572" s="135"/>
      <c r="M572" s="135"/>
      <c r="N572" s="135"/>
      <c r="O572" s="135"/>
      <c r="P572" s="135"/>
      <c r="Q572" s="135"/>
      <c r="R572" s="135"/>
      <c r="S572" s="137"/>
      <c r="T572" s="137"/>
      <c r="U572" s="137"/>
      <c r="V572" s="137"/>
      <c r="W572" s="137"/>
      <c r="X572" s="137"/>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c r="BG572" s="135"/>
      <c r="BH572" s="135"/>
      <c r="BI572" s="135"/>
      <c r="BJ572" s="135"/>
      <c r="BK572" s="135"/>
      <c r="BL572" s="135"/>
      <c r="BM572" s="135"/>
      <c r="BN572" s="135"/>
      <c r="BO572" s="135"/>
      <c r="BP572" s="135"/>
      <c r="BQ572" s="135"/>
      <c r="BR572" s="135"/>
      <c r="BS572" s="135"/>
      <c r="BT572" s="135"/>
      <c r="BU572" s="135"/>
      <c r="BV572" s="135"/>
      <c r="BW572" s="135"/>
      <c r="BX572" s="135"/>
      <c r="BY572" s="135"/>
      <c r="BZ572" s="135"/>
      <c r="CB572" s="12"/>
    </row>
    <row r="573" spans="1:80" s="2" customFormat="1" ht="16.5" customHeight="1">
      <c r="A573" s="135"/>
      <c r="B573" s="135"/>
      <c r="C573" s="135"/>
      <c r="D573" s="135"/>
      <c r="E573" s="322" t="s">
        <v>35</v>
      </c>
      <c r="F573" s="322"/>
      <c r="G573" s="322"/>
      <c r="H573" s="135" t="s">
        <v>342</v>
      </c>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B573" s="12"/>
    </row>
    <row r="574" spans="1:80" s="47" customFormat="1" ht="17.100000000000001" customHeight="1">
      <c r="A574" s="135"/>
      <c r="B574" s="135"/>
      <c r="C574" s="135"/>
      <c r="D574" s="135"/>
      <c r="E574" s="322" t="s">
        <v>35</v>
      </c>
      <c r="F574" s="322"/>
      <c r="G574" s="322"/>
      <c r="H574" s="135" t="s">
        <v>343</v>
      </c>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row>
    <row r="575" spans="1:80" s="47" customFormat="1" ht="17.100000000000001" customHeight="1">
      <c r="A575" s="135"/>
      <c r="B575" s="135"/>
      <c r="C575" s="135"/>
      <c r="D575" s="135"/>
      <c r="E575" s="322" t="s">
        <v>35</v>
      </c>
      <c r="F575" s="322"/>
      <c r="G575" s="322"/>
      <c r="H575" s="135" t="s">
        <v>344</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row>
    <row r="576" spans="1:80" s="47" customFormat="1" ht="17.100000000000001" customHeight="1">
      <c r="A576" s="135"/>
      <c r="B576" s="135"/>
      <c r="C576" s="135"/>
      <c r="D576" s="135"/>
      <c r="E576" s="322" t="s">
        <v>35</v>
      </c>
      <c r="F576" s="322"/>
      <c r="G576" s="322"/>
      <c r="H576" s="135" t="s">
        <v>345</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322" t="s">
        <v>35</v>
      </c>
      <c r="F577" s="322"/>
      <c r="G577" s="322"/>
      <c r="H577" s="135" t="s">
        <v>346</v>
      </c>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4.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row>
    <row r="579" spans="1:80" s="47" customFormat="1" ht="4.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row>
    <row r="580" spans="1:80" s="47" customFormat="1" ht="17.100000000000001" customHeight="1">
      <c r="A580" s="135"/>
      <c r="B580" s="135" t="s">
        <v>269</v>
      </c>
      <c r="C580" s="135"/>
      <c r="D580" s="135"/>
      <c r="E580" s="135"/>
      <c r="F580" s="135"/>
      <c r="G580" s="135"/>
      <c r="H580" s="135"/>
      <c r="I580" s="135"/>
      <c r="J580" s="135"/>
      <c r="K580" s="135"/>
      <c r="L580" s="135"/>
      <c r="M580" s="135"/>
      <c r="N580" s="135"/>
      <c r="O580" s="135"/>
      <c r="P580" s="135"/>
      <c r="Q580" s="135"/>
      <c r="R580" s="135"/>
      <c r="S580" s="137"/>
      <c r="T580" s="137"/>
      <c r="U580" s="137"/>
      <c r="V580" s="137"/>
      <c r="W580" s="137"/>
      <c r="X580" s="137"/>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row>
    <row r="581" spans="1:80" s="2" customFormat="1" ht="16.5" customHeight="1">
      <c r="A581" s="135"/>
      <c r="B581" s="135"/>
      <c r="C581" s="135"/>
      <c r="D581" s="135"/>
      <c r="E581" s="114" t="s">
        <v>270</v>
      </c>
      <c r="F581" s="135"/>
      <c r="G581" s="135"/>
      <c r="H581" s="135"/>
      <c r="I581" s="135"/>
      <c r="J581" s="135"/>
      <c r="K581" s="135"/>
      <c r="L581" s="135"/>
      <c r="M581" s="135"/>
      <c r="N581" s="135"/>
      <c r="O581" s="135"/>
      <c r="P581" s="135"/>
      <c r="Q581" s="135"/>
      <c r="R581" s="135"/>
      <c r="S581" s="137"/>
      <c r="T581" s="137"/>
      <c r="U581" s="137"/>
      <c r="V581" s="137"/>
      <c r="W581" s="137"/>
      <c r="X581" s="137"/>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c r="CB581" s="12"/>
    </row>
    <row r="582" spans="1:80" s="2" customFormat="1" ht="16.5" customHeight="1">
      <c r="A582" s="135"/>
      <c r="B582" s="114"/>
      <c r="C582" s="135"/>
      <c r="D582" s="135"/>
      <c r="E582" s="135"/>
      <c r="F582" s="135"/>
      <c r="G582" s="135" t="s">
        <v>232</v>
      </c>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c r="AI582" s="321"/>
      <c r="AJ582" s="321"/>
      <c r="AK582" s="321"/>
      <c r="AL582" s="321"/>
      <c r="AM582" s="321"/>
      <c r="AN582" s="321"/>
      <c r="AO582" s="321"/>
      <c r="AP582" s="321"/>
      <c r="AQ582" s="321"/>
      <c r="AR582" s="321"/>
      <c r="AS582" s="321"/>
      <c r="AT582" s="321"/>
      <c r="AU582" s="321"/>
      <c r="AV582" s="321"/>
      <c r="AW582" s="321"/>
      <c r="AX582" s="321"/>
      <c r="AY582" s="321"/>
      <c r="AZ582" s="321"/>
      <c r="BA582" s="321"/>
      <c r="BB582" s="321"/>
      <c r="BC582" s="321"/>
      <c r="BD582" s="321"/>
      <c r="BE582" s="321"/>
      <c r="BF582" s="321"/>
      <c r="BG582" s="321"/>
      <c r="BH582" s="321"/>
      <c r="BI582" s="321"/>
      <c r="BJ582" s="321"/>
      <c r="BK582" s="321"/>
      <c r="BL582" s="321"/>
      <c r="BM582" s="321"/>
      <c r="BN582" s="321"/>
      <c r="BO582" s="321"/>
      <c r="BP582" s="321"/>
      <c r="BQ582" s="321"/>
      <c r="BR582" s="321"/>
      <c r="BS582" s="321"/>
      <c r="BT582" s="321"/>
      <c r="BU582" s="321"/>
      <c r="BV582" s="321"/>
      <c r="BW582" s="321"/>
      <c r="BX582" s="321"/>
      <c r="BY582" s="321"/>
      <c r="BZ582" s="135" t="s">
        <v>65</v>
      </c>
      <c r="CB582" s="12"/>
    </row>
    <row r="583" spans="1:80" s="47" customFormat="1" ht="17.100000000000001" customHeight="1">
      <c r="A583" s="135"/>
      <c r="B583" s="135"/>
      <c r="C583" s="135"/>
      <c r="D583" s="135"/>
      <c r="E583" s="114" t="s">
        <v>271</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row>
    <row r="584" spans="1:80" s="47" customFormat="1" ht="17.100000000000001" customHeight="1">
      <c r="A584" s="135"/>
      <c r="B584" s="135"/>
      <c r="C584" s="135"/>
      <c r="D584" s="135"/>
      <c r="E584" s="135"/>
      <c r="F584" s="135"/>
      <c r="G584" s="322" t="s">
        <v>35</v>
      </c>
      <c r="H584" s="322"/>
      <c r="I584" s="322"/>
      <c r="J584" s="135" t="s">
        <v>347</v>
      </c>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row>
    <row r="585" spans="1:80" s="2" customFormat="1" ht="16.5" customHeight="1">
      <c r="A585" s="135"/>
      <c r="B585" s="135"/>
      <c r="C585" s="135"/>
      <c r="D585" s="135"/>
      <c r="E585" s="135"/>
      <c r="F585" s="135"/>
      <c r="G585" s="135"/>
      <c r="H585" s="135" t="s">
        <v>273</v>
      </c>
      <c r="I585" s="135"/>
      <c r="J585" s="135"/>
      <c r="K585" s="135"/>
      <c r="L585" s="135"/>
      <c r="M585" s="135"/>
      <c r="N585" s="135"/>
      <c r="O585" s="135"/>
      <c r="P585" s="135"/>
      <c r="Q585" s="135"/>
      <c r="R585" s="135"/>
      <c r="S585" s="135"/>
      <c r="T585" s="135"/>
      <c r="U585" s="321"/>
      <c r="V585" s="321"/>
      <c r="W585" s="321"/>
      <c r="X585" s="321"/>
      <c r="Y585" s="321"/>
      <c r="Z585" s="321"/>
      <c r="AA585" s="321"/>
      <c r="AB585" s="321"/>
      <c r="AC585" s="321"/>
      <c r="AD585" s="321"/>
      <c r="AE585" s="321"/>
      <c r="AF585" s="321"/>
      <c r="AG585" s="321"/>
      <c r="AH585" s="321"/>
      <c r="AI585" s="321"/>
      <c r="AJ585" s="321"/>
      <c r="AK585" s="321"/>
      <c r="AL585" s="321"/>
      <c r="AM585" s="321"/>
      <c r="AN585" s="321"/>
      <c r="AO585" s="321"/>
      <c r="AP585" s="321"/>
      <c r="AQ585" s="321"/>
      <c r="AR585" s="321"/>
      <c r="AS585" s="135" t="s">
        <v>65</v>
      </c>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B585" s="12"/>
    </row>
    <row r="586" spans="1:80" s="2" customFormat="1" ht="16.5" customHeight="1">
      <c r="A586" s="135"/>
      <c r="B586" s="135"/>
      <c r="C586" s="135"/>
      <c r="D586" s="135"/>
      <c r="E586" s="135"/>
      <c r="F586" s="135"/>
      <c r="G586" s="322" t="s">
        <v>35</v>
      </c>
      <c r="H586" s="322"/>
      <c r="I586" s="322"/>
      <c r="J586" s="135" t="s">
        <v>348</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B586" s="12"/>
    </row>
    <row r="587" spans="1:80" s="47" customFormat="1" ht="4.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row>
    <row r="588" spans="1:80" s="48" customFormat="1" ht="4.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row>
    <row r="589" spans="1:80" s="48" customFormat="1" ht="17.100000000000001" customHeight="1">
      <c r="A589" s="135"/>
      <c r="B589" s="135" t="s">
        <v>332</v>
      </c>
      <c r="C589" s="135"/>
      <c r="D589" s="135"/>
      <c r="E589" s="135"/>
      <c r="F589" s="135"/>
      <c r="G589" s="135"/>
      <c r="H589" s="135"/>
      <c r="I589" s="135"/>
      <c r="J589" s="135"/>
      <c r="K589" s="135"/>
      <c r="L589" s="135"/>
      <c r="M589" s="135"/>
      <c r="N589" s="135"/>
      <c r="O589" s="135"/>
      <c r="P589" s="135"/>
      <c r="Q589" s="135"/>
      <c r="R589" s="135"/>
      <c r="S589" s="137"/>
      <c r="T589" s="137"/>
      <c r="U589" s="137"/>
      <c r="V589" s="137"/>
      <c r="W589" s="137"/>
      <c r="X589" s="137"/>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row>
    <row r="590" spans="1:80" s="48" customFormat="1" ht="17.100000000000001" customHeight="1">
      <c r="A590" s="135"/>
      <c r="B590" s="138"/>
      <c r="C590" s="135"/>
      <c r="D590" s="135"/>
      <c r="E590" s="135"/>
      <c r="F590" s="135" t="s">
        <v>232</v>
      </c>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c r="AI590" s="321"/>
      <c r="AJ590" s="321"/>
      <c r="AK590" s="321"/>
      <c r="AL590" s="321"/>
      <c r="AM590" s="321"/>
      <c r="AN590" s="321"/>
      <c r="AO590" s="321"/>
      <c r="AP590" s="321"/>
      <c r="AQ590" s="321"/>
      <c r="AR590" s="321"/>
      <c r="AS590" s="321"/>
      <c r="AT590" s="321"/>
      <c r="AU590" s="321"/>
      <c r="AV590" s="321"/>
      <c r="AW590" s="321"/>
      <c r="AX590" s="321"/>
      <c r="AY590" s="135" t="s">
        <v>65</v>
      </c>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row>
    <row r="591" spans="1:80" s="1" customFormat="1" ht="4.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row>
    <row r="592" spans="1:80" s="1" customFormat="1" ht="4.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row>
    <row r="593" spans="1:80" s="1" customFormat="1" ht="17.100000000000001" customHeight="1">
      <c r="A593" s="135"/>
      <c r="B593" s="135" t="s">
        <v>233</v>
      </c>
      <c r="C593" s="135"/>
      <c r="D593" s="135"/>
      <c r="E593" s="135"/>
      <c r="F593" s="135"/>
      <c r="G593" s="135"/>
      <c r="H593" s="135"/>
      <c r="I593" s="135"/>
      <c r="J593" s="135"/>
      <c r="K593" s="135"/>
      <c r="L593" s="135"/>
      <c r="M593" s="135"/>
      <c r="N593" s="135"/>
      <c r="O593" s="135"/>
      <c r="P593" s="135"/>
      <c r="Q593" s="135"/>
      <c r="R593" s="135"/>
      <c r="S593" s="137"/>
      <c r="T593" s="137"/>
      <c r="U593" s="137"/>
      <c r="V593" s="137"/>
      <c r="W593" s="137"/>
      <c r="X593" s="137"/>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row>
    <row r="594" spans="1:80" s="1" customFormat="1" ht="17.100000000000001" customHeight="1">
      <c r="A594" s="141"/>
      <c r="B594" s="141"/>
      <c r="C594" s="141"/>
      <c r="D594" s="141"/>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320"/>
      <c r="AE594" s="320"/>
      <c r="AF594" s="320"/>
      <c r="AG594" s="320"/>
      <c r="AH594" s="320"/>
      <c r="AI594" s="320"/>
      <c r="AJ594" s="320"/>
      <c r="AK594" s="320"/>
      <c r="AL594" s="320"/>
      <c r="AM594" s="320"/>
      <c r="AN594" s="320"/>
      <c r="AO594" s="320"/>
      <c r="AP594" s="320"/>
      <c r="AQ594" s="320"/>
      <c r="AR594" s="320"/>
      <c r="AS594" s="320"/>
      <c r="AT594" s="320"/>
      <c r="AU594" s="320"/>
      <c r="AV594" s="320"/>
      <c r="AW594" s="320"/>
      <c r="AX594" s="320"/>
      <c r="AY594" s="320"/>
      <c r="AZ594" s="320"/>
      <c r="BA594" s="320"/>
      <c r="BB594" s="320"/>
      <c r="BC594" s="320"/>
      <c r="BD594" s="320"/>
      <c r="BE594" s="320"/>
      <c r="BF594" s="320"/>
      <c r="BG594" s="320"/>
      <c r="BH594" s="320"/>
      <c r="BI594" s="320"/>
      <c r="BJ594" s="320"/>
      <c r="BK594" s="320"/>
      <c r="BL594" s="320"/>
      <c r="BM594" s="320"/>
      <c r="BN594" s="320"/>
      <c r="BO594" s="320"/>
      <c r="BP594" s="320"/>
      <c r="BQ594" s="320"/>
      <c r="BR594" s="320"/>
      <c r="BS594" s="320"/>
      <c r="BT594" s="320"/>
      <c r="BU594" s="320"/>
      <c r="BV594" s="320"/>
      <c r="BW594" s="320"/>
      <c r="BX594" s="320"/>
      <c r="BY594" s="320"/>
      <c r="BZ594" s="141"/>
    </row>
    <row r="595" spans="1:80" s="1" customFormat="1" ht="17.100000000000001" customHeight="1">
      <c r="A595" s="141"/>
      <c r="B595" s="141"/>
      <c r="C595" s="141"/>
      <c r="D595" s="141"/>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320"/>
      <c r="AE595" s="320"/>
      <c r="AF595" s="320"/>
      <c r="AG595" s="320"/>
      <c r="AH595" s="320"/>
      <c r="AI595" s="320"/>
      <c r="AJ595" s="320"/>
      <c r="AK595" s="320"/>
      <c r="AL595" s="320"/>
      <c r="AM595" s="320"/>
      <c r="AN595" s="320"/>
      <c r="AO595" s="320"/>
      <c r="AP595" s="320"/>
      <c r="AQ595" s="320"/>
      <c r="AR595" s="320"/>
      <c r="AS595" s="320"/>
      <c r="AT595" s="320"/>
      <c r="AU595" s="320"/>
      <c r="AV595" s="320"/>
      <c r="AW595" s="320"/>
      <c r="AX595" s="320"/>
      <c r="AY595" s="320"/>
      <c r="AZ595" s="320"/>
      <c r="BA595" s="320"/>
      <c r="BB595" s="320"/>
      <c r="BC595" s="320"/>
      <c r="BD595" s="320"/>
      <c r="BE595" s="320"/>
      <c r="BF595" s="320"/>
      <c r="BG595" s="320"/>
      <c r="BH595" s="320"/>
      <c r="BI595" s="320"/>
      <c r="BJ595" s="320"/>
      <c r="BK595" s="320"/>
      <c r="BL595" s="320"/>
      <c r="BM595" s="320"/>
      <c r="BN595" s="320"/>
      <c r="BO595" s="320"/>
      <c r="BP595" s="320"/>
      <c r="BQ595" s="320"/>
      <c r="BR595" s="320"/>
      <c r="BS595" s="320"/>
      <c r="BT595" s="320"/>
      <c r="BU595" s="320"/>
      <c r="BV595" s="320"/>
      <c r="BW595" s="320"/>
      <c r="BX595" s="320"/>
      <c r="BY595" s="320"/>
      <c r="BZ595" s="141"/>
    </row>
    <row r="596" spans="1:80" s="1" customFormat="1" ht="17.100000000000001" customHeight="1">
      <c r="A596" s="141"/>
      <c r="B596" s="141"/>
      <c r="C596" s="141"/>
      <c r="D596" s="141"/>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20"/>
      <c r="AJ596" s="320"/>
      <c r="AK596" s="320"/>
      <c r="AL596" s="320"/>
      <c r="AM596" s="320"/>
      <c r="AN596" s="320"/>
      <c r="AO596" s="320"/>
      <c r="AP596" s="320"/>
      <c r="AQ596" s="320"/>
      <c r="AR596" s="320"/>
      <c r="AS596" s="320"/>
      <c r="AT596" s="320"/>
      <c r="AU596" s="320"/>
      <c r="AV596" s="320"/>
      <c r="AW596" s="320"/>
      <c r="AX596" s="320"/>
      <c r="AY596" s="320"/>
      <c r="AZ596" s="320"/>
      <c r="BA596" s="320"/>
      <c r="BB596" s="320"/>
      <c r="BC596" s="320"/>
      <c r="BD596" s="320"/>
      <c r="BE596" s="320"/>
      <c r="BF596" s="320"/>
      <c r="BG596" s="320"/>
      <c r="BH596" s="320"/>
      <c r="BI596" s="320"/>
      <c r="BJ596" s="320"/>
      <c r="BK596" s="320"/>
      <c r="BL596" s="320"/>
      <c r="BM596" s="320"/>
      <c r="BN596" s="320"/>
      <c r="BO596" s="320"/>
      <c r="BP596" s="320"/>
      <c r="BQ596" s="320"/>
      <c r="BR596" s="320"/>
      <c r="BS596" s="320"/>
      <c r="BT596" s="320"/>
      <c r="BU596" s="320"/>
      <c r="BV596" s="320"/>
      <c r="BW596" s="320"/>
      <c r="BX596" s="320"/>
      <c r="BY596" s="320"/>
      <c r="BZ596" s="141"/>
    </row>
    <row r="597" spans="1:80" s="1" customFormat="1" ht="17.100000000000001" customHeight="1">
      <c r="A597" s="82"/>
      <c r="B597" s="82"/>
      <c r="C597" s="82"/>
      <c r="D597" s="82"/>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20"/>
      <c r="BQ597" s="320"/>
      <c r="BR597" s="320"/>
      <c r="BS597" s="320"/>
      <c r="BT597" s="320"/>
      <c r="BU597" s="320"/>
      <c r="BV597" s="320"/>
      <c r="BW597" s="320"/>
      <c r="BX597" s="320"/>
      <c r="BY597" s="320"/>
      <c r="BZ597" s="83"/>
    </row>
    <row r="598" spans="1:80" s="1" customFormat="1" ht="17.100000000000001" customHeight="1">
      <c r="A598" s="82"/>
      <c r="B598" s="82"/>
      <c r="C598" s="82"/>
      <c r="D598" s="82"/>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20"/>
      <c r="BQ598" s="320"/>
      <c r="BR598" s="320"/>
      <c r="BS598" s="320"/>
      <c r="BT598" s="320"/>
      <c r="BU598" s="320"/>
      <c r="BV598" s="320"/>
      <c r="BW598" s="320"/>
      <c r="BX598" s="320"/>
      <c r="BY598" s="320"/>
      <c r="BZ598" s="83"/>
    </row>
    <row r="599" spans="1:80" s="2" customFormat="1" ht="5.0999999999999996" customHeight="1">
      <c r="A599" s="82"/>
      <c r="B599" s="82"/>
      <c r="C599" s="82"/>
      <c r="D599" s="82"/>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320"/>
      <c r="AE599" s="320"/>
      <c r="AF599" s="320"/>
      <c r="AG599" s="320"/>
      <c r="AH599" s="320"/>
      <c r="AI599" s="320"/>
      <c r="AJ599" s="320"/>
      <c r="AK599" s="320"/>
      <c r="AL599" s="320"/>
      <c r="AM599" s="320"/>
      <c r="AN599" s="320"/>
      <c r="AO599" s="320"/>
      <c r="AP599" s="320"/>
      <c r="AQ599" s="320"/>
      <c r="AR599" s="320"/>
      <c r="AS599" s="320"/>
      <c r="AT599" s="320"/>
      <c r="AU599" s="320"/>
      <c r="AV599" s="320"/>
      <c r="AW599" s="320"/>
      <c r="AX599" s="320"/>
      <c r="AY599" s="320"/>
      <c r="AZ599" s="320"/>
      <c r="BA599" s="320"/>
      <c r="BB599" s="320"/>
      <c r="BC599" s="320"/>
      <c r="BD599" s="320"/>
      <c r="BE599" s="320"/>
      <c r="BF599" s="320"/>
      <c r="BG599" s="320"/>
      <c r="BH599" s="320"/>
      <c r="BI599" s="320"/>
      <c r="BJ599" s="320"/>
      <c r="BK599" s="320"/>
      <c r="BL599" s="320"/>
      <c r="BM599" s="320"/>
      <c r="BN599" s="320"/>
      <c r="BO599" s="320"/>
      <c r="BP599" s="320"/>
      <c r="BQ599" s="320"/>
      <c r="BR599" s="320"/>
      <c r="BS599" s="320"/>
      <c r="BT599" s="320"/>
      <c r="BU599" s="320"/>
      <c r="BV599" s="320"/>
      <c r="BW599" s="320"/>
      <c r="BX599" s="320"/>
      <c r="BY599" s="320"/>
      <c r="BZ599" s="83"/>
      <c r="CB599" s="12"/>
    </row>
    <row r="600" spans="1:80" s="1" customFormat="1" ht="17.100000000000001" customHeight="1">
      <c r="A600" s="82"/>
      <c r="B600" s="82"/>
      <c r="C600" s="82"/>
      <c r="D600" s="82"/>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320"/>
      <c r="AL600" s="320"/>
      <c r="AM600" s="320"/>
      <c r="AN600" s="320"/>
      <c r="AO600" s="320"/>
      <c r="AP600" s="320"/>
      <c r="AQ600" s="320"/>
      <c r="AR600" s="320"/>
      <c r="AS600" s="320"/>
      <c r="AT600" s="320"/>
      <c r="AU600" s="320"/>
      <c r="AV600" s="320"/>
      <c r="AW600" s="320"/>
      <c r="AX600" s="320"/>
      <c r="AY600" s="320"/>
      <c r="AZ600" s="320"/>
      <c r="BA600" s="320"/>
      <c r="BB600" s="320"/>
      <c r="BC600" s="320"/>
      <c r="BD600" s="320"/>
      <c r="BE600" s="320"/>
      <c r="BF600" s="320"/>
      <c r="BG600" s="320"/>
      <c r="BH600" s="320"/>
      <c r="BI600" s="320"/>
      <c r="BJ600" s="320"/>
      <c r="BK600" s="320"/>
      <c r="BL600" s="320"/>
      <c r="BM600" s="320"/>
      <c r="BN600" s="320"/>
      <c r="BO600" s="320"/>
      <c r="BP600" s="320"/>
      <c r="BQ600" s="320"/>
      <c r="BR600" s="320"/>
      <c r="BS600" s="320"/>
      <c r="BT600" s="320"/>
      <c r="BU600" s="320"/>
      <c r="BV600" s="320"/>
      <c r="BW600" s="320"/>
      <c r="BX600" s="320"/>
      <c r="BY600" s="320"/>
      <c r="BZ600" s="83"/>
    </row>
    <row r="601" spans="1:80" s="1" customFormat="1" ht="17.100000000000001" customHeight="1">
      <c r="A601" s="82"/>
      <c r="B601" s="82"/>
      <c r="C601" s="82"/>
      <c r="D601" s="82"/>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320"/>
      <c r="AL601" s="320"/>
      <c r="AM601" s="320"/>
      <c r="AN601" s="320"/>
      <c r="AO601" s="320"/>
      <c r="AP601" s="320"/>
      <c r="AQ601" s="320"/>
      <c r="AR601" s="320"/>
      <c r="AS601" s="320"/>
      <c r="AT601" s="320"/>
      <c r="AU601" s="320"/>
      <c r="AV601" s="320"/>
      <c r="AW601" s="320"/>
      <c r="AX601" s="320"/>
      <c r="AY601" s="320"/>
      <c r="AZ601" s="320"/>
      <c r="BA601" s="320"/>
      <c r="BB601" s="320"/>
      <c r="BC601" s="320"/>
      <c r="BD601" s="320"/>
      <c r="BE601" s="320"/>
      <c r="BF601" s="320"/>
      <c r="BG601" s="320"/>
      <c r="BH601" s="320"/>
      <c r="BI601" s="320"/>
      <c r="BJ601" s="320"/>
      <c r="BK601" s="320"/>
      <c r="BL601" s="320"/>
      <c r="BM601" s="320"/>
      <c r="BN601" s="320"/>
      <c r="BO601" s="320"/>
      <c r="BP601" s="320"/>
      <c r="BQ601" s="320"/>
      <c r="BR601" s="320"/>
      <c r="BS601" s="320"/>
      <c r="BT601" s="320"/>
      <c r="BU601" s="320"/>
      <c r="BV601" s="320"/>
      <c r="BW601" s="320"/>
      <c r="BX601" s="320"/>
      <c r="BY601" s="320"/>
      <c r="BZ601" s="83"/>
    </row>
    <row r="602" spans="1:80" s="1" customFormat="1" ht="17.100000000000001" customHeight="1">
      <c r="A602" s="82"/>
      <c r="B602" s="82"/>
      <c r="C602" s="82"/>
      <c r="D602" s="82"/>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320"/>
      <c r="AL602" s="320"/>
      <c r="AM602" s="320"/>
      <c r="AN602" s="320"/>
      <c r="AO602" s="320"/>
      <c r="AP602" s="320"/>
      <c r="AQ602" s="320"/>
      <c r="AR602" s="320"/>
      <c r="AS602" s="320"/>
      <c r="AT602" s="320"/>
      <c r="AU602" s="320"/>
      <c r="AV602" s="320"/>
      <c r="AW602" s="320"/>
      <c r="AX602" s="320"/>
      <c r="AY602" s="320"/>
      <c r="AZ602" s="320"/>
      <c r="BA602" s="320"/>
      <c r="BB602" s="320"/>
      <c r="BC602" s="320"/>
      <c r="BD602" s="320"/>
      <c r="BE602" s="320"/>
      <c r="BF602" s="320"/>
      <c r="BG602" s="320"/>
      <c r="BH602" s="320"/>
      <c r="BI602" s="320"/>
      <c r="BJ602" s="320"/>
      <c r="BK602" s="320"/>
      <c r="BL602" s="320"/>
      <c r="BM602" s="320"/>
      <c r="BN602" s="320"/>
      <c r="BO602" s="320"/>
      <c r="BP602" s="320"/>
      <c r="BQ602" s="320"/>
      <c r="BR602" s="320"/>
      <c r="BS602" s="320"/>
      <c r="BT602" s="320"/>
      <c r="BU602" s="320"/>
      <c r="BV602" s="320"/>
      <c r="BW602" s="320"/>
      <c r="BX602" s="320"/>
      <c r="BY602" s="320"/>
      <c r="BZ602" s="83"/>
    </row>
    <row r="603" spans="1:80" s="1" customFormat="1" ht="17.100000000000001" customHeight="1">
      <c r="A603" s="82"/>
      <c r="B603" s="82"/>
      <c r="C603" s="82"/>
      <c r="D603" s="82"/>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320"/>
      <c r="AE603" s="320"/>
      <c r="AF603" s="320"/>
      <c r="AG603" s="320"/>
      <c r="AH603" s="320"/>
      <c r="AI603" s="320"/>
      <c r="AJ603" s="320"/>
      <c r="AK603" s="320"/>
      <c r="AL603" s="320"/>
      <c r="AM603" s="320"/>
      <c r="AN603" s="320"/>
      <c r="AO603" s="320"/>
      <c r="AP603" s="320"/>
      <c r="AQ603" s="320"/>
      <c r="AR603" s="320"/>
      <c r="AS603" s="320"/>
      <c r="AT603" s="320"/>
      <c r="AU603" s="320"/>
      <c r="AV603" s="320"/>
      <c r="AW603" s="320"/>
      <c r="AX603" s="320"/>
      <c r="AY603" s="320"/>
      <c r="AZ603" s="320"/>
      <c r="BA603" s="320"/>
      <c r="BB603" s="320"/>
      <c r="BC603" s="320"/>
      <c r="BD603" s="320"/>
      <c r="BE603" s="320"/>
      <c r="BF603" s="320"/>
      <c r="BG603" s="320"/>
      <c r="BH603" s="320"/>
      <c r="BI603" s="320"/>
      <c r="BJ603" s="320"/>
      <c r="BK603" s="320"/>
      <c r="BL603" s="320"/>
      <c r="BM603" s="320"/>
      <c r="BN603" s="320"/>
      <c r="BO603" s="320"/>
      <c r="BP603" s="320"/>
      <c r="BQ603" s="320"/>
      <c r="BR603" s="320"/>
      <c r="BS603" s="320"/>
      <c r="BT603" s="320"/>
      <c r="BU603" s="320"/>
      <c r="BV603" s="320"/>
      <c r="BW603" s="320"/>
      <c r="BX603" s="320"/>
      <c r="BY603" s="320"/>
      <c r="BZ603" s="83"/>
    </row>
    <row r="604" spans="1:80" s="1" customFormat="1" ht="17.100000000000001" customHeight="1">
      <c r="A604" s="82"/>
      <c r="B604" s="82"/>
      <c r="C604" s="82"/>
      <c r="D604" s="82"/>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320"/>
      <c r="AL604" s="320"/>
      <c r="AM604" s="320"/>
      <c r="AN604" s="320"/>
      <c r="AO604" s="320"/>
      <c r="AP604" s="320"/>
      <c r="AQ604" s="320"/>
      <c r="AR604" s="320"/>
      <c r="AS604" s="320"/>
      <c r="AT604" s="320"/>
      <c r="AU604" s="320"/>
      <c r="AV604" s="320"/>
      <c r="AW604" s="320"/>
      <c r="AX604" s="320"/>
      <c r="AY604" s="320"/>
      <c r="AZ604" s="320"/>
      <c r="BA604" s="320"/>
      <c r="BB604" s="320"/>
      <c r="BC604" s="320"/>
      <c r="BD604" s="320"/>
      <c r="BE604" s="320"/>
      <c r="BF604" s="320"/>
      <c r="BG604" s="320"/>
      <c r="BH604" s="320"/>
      <c r="BI604" s="320"/>
      <c r="BJ604" s="320"/>
      <c r="BK604" s="320"/>
      <c r="BL604" s="320"/>
      <c r="BM604" s="320"/>
      <c r="BN604" s="320"/>
      <c r="BO604" s="320"/>
      <c r="BP604" s="320"/>
      <c r="BQ604" s="320"/>
      <c r="BR604" s="320"/>
      <c r="BS604" s="320"/>
      <c r="BT604" s="320"/>
      <c r="BU604" s="320"/>
      <c r="BV604" s="320"/>
      <c r="BW604" s="320"/>
      <c r="BX604" s="320"/>
      <c r="BY604" s="320"/>
      <c r="BZ604" s="83"/>
    </row>
    <row r="605" spans="1:80" s="1" customFormat="1" ht="3.9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row>
    <row r="606" spans="1:80" s="1" customFormat="1" ht="17.10000000000000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row>
    <row r="607" spans="1:80" s="1" customFormat="1" ht="17.10000000000000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row>
    <row r="608" spans="1:80"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row>
    <row r="609" spans="1:124"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row>
    <row r="610" spans="1:124" s="5"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row>
    <row r="611" spans="1:124" s="5"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sheetData>
  <sheetProtection algorithmName="SHA-512" hashValue="4jy+84HdytBXaOCstNWeA6qsNbJeZTM4i0fcC4fS+zZ2L6Z3cDxnJyZpHa+8jSh0wsfUAGKuu9mw6S6fsOtW5g==" saltValue="+BXwqkxVp/vrCKYOYngRmA==" spinCount="100000" sheet="1" formatCells="0" selectLockedCells="1"/>
  <mergeCells count="687">
    <mergeCell ref="E576:G576"/>
    <mergeCell ref="E577:G577"/>
    <mergeCell ref="H582:BY582"/>
    <mergeCell ref="G584:I584"/>
    <mergeCell ref="U585:AR585"/>
    <mergeCell ref="G586:I586"/>
    <mergeCell ref="B567:BA567"/>
    <mergeCell ref="E568:G568"/>
    <mergeCell ref="E569:G569"/>
    <mergeCell ref="E573:G573"/>
    <mergeCell ref="E574:G574"/>
    <mergeCell ref="E575:G575"/>
    <mergeCell ref="E600:BY600"/>
    <mergeCell ref="E601:BY601"/>
    <mergeCell ref="E602:BY602"/>
    <mergeCell ref="E603:BY603"/>
    <mergeCell ref="E604:BY604"/>
    <mergeCell ref="G590:AX590"/>
    <mergeCell ref="E594:BY594"/>
    <mergeCell ref="E595:BY595"/>
    <mergeCell ref="E596:BY596"/>
    <mergeCell ref="E597:BY597"/>
    <mergeCell ref="E598:BY598"/>
    <mergeCell ref="E599:BY599"/>
    <mergeCell ref="U563:AA563"/>
    <mergeCell ref="AQ563:AW563"/>
    <mergeCell ref="O564:AE564"/>
    <mergeCell ref="AS564:BI564"/>
    <mergeCell ref="R547:BZ547"/>
    <mergeCell ref="R548:BZ548"/>
    <mergeCell ref="A550:BZ550"/>
    <mergeCell ref="A551:BZ551"/>
    <mergeCell ref="Y554:AL554"/>
    <mergeCell ref="Y557:AL557"/>
    <mergeCell ref="Y560:AL560"/>
    <mergeCell ref="Y561:AL561"/>
    <mergeCell ref="Y562:AL562"/>
    <mergeCell ref="W541:AF541"/>
    <mergeCell ref="AG541:AH541"/>
    <mergeCell ref="AI541:BB541"/>
    <mergeCell ref="BC541:BD541"/>
    <mergeCell ref="BE541:BS541"/>
    <mergeCell ref="S544:BZ544"/>
    <mergeCell ref="W539:AF539"/>
    <mergeCell ref="AG539:AH539"/>
    <mergeCell ref="AI539:BB539"/>
    <mergeCell ref="BC539:BD539"/>
    <mergeCell ref="BE539:BS539"/>
    <mergeCell ref="W540:AF540"/>
    <mergeCell ref="AG540:AH540"/>
    <mergeCell ref="AI540:BB540"/>
    <mergeCell ref="BC540:BD540"/>
    <mergeCell ref="BE540:BS540"/>
    <mergeCell ref="W537:AF537"/>
    <mergeCell ref="AG537:AH537"/>
    <mergeCell ref="AI537:BB537"/>
    <mergeCell ref="BC537:BD537"/>
    <mergeCell ref="BE537:BS537"/>
    <mergeCell ref="W538:AF538"/>
    <mergeCell ref="AG538:AH538"/>
    <mergeCell ref="AI538:BB538"/>
    <mergeCell ref="BC538:BD538"/>
    <mergeCell ref="BE538:BS538"/>
    <mergeCell ref="AS524:BF524"/>
    <mergeCell ref="AS527:BF527"/>
    <mergeCell ref="AS531:BF531"/>
    <mergeCell ref="AS532:AT532"/>
    <mergeCell ref="BB532:BC532"/>
    <mergeCell ref="W536:AF536"/>
    <mergeCell ref="AG536:AH536"/>
    <mergeCell ref="AI536:BB536"/>
    <mergeCell ref="BC536:BD536"/>
    <mergeCell ref="BE536:BS536"/>
    <mergeCell ref="S507:BZ507"/>
    <mergeCell ref="R510:BZ510"/>
    <mergeCell ref="R511:BZ511"/>
    <mergeCell ref="AI515:AO515"/>
    <mergeCell ref="AI518:AO518"/>
    <mergeCell ref="AS521:BF521"/>
    <mergeCell ref="W503:AF503"/>
    <mergeCell ref="AG503:AH503"/>
    <mergeCell ref="AI503:BB503"/>
    <mergeCell ref="BC503:BD503"/>
    <mergeCell ref="BE503:BS503"/>
    <mergeCell ref="W504:AF504"/>
    <mergeCell ref="AG504:AH504"/>
    <mergeCell ref="AI504:BB504"/>
    <mergeCell ref="BC504:BD504"/>
    <mergeCell ref="BE504:BS504"/>
    <mergeCell ref="W501:AF501"/>
    <mergeCell ref="AG501:AH501"/>
    <mergeCell ref="AI501:BB501"/>
    <mergeCell ref="BC501:BD501"/>
    <mergeCell ref="BE501:BS501"/>
    <mergeCell ref="W502:AF502"/>
    <mergeCell ref="AG502:AH502"/>
    <mergeCell ref="AI502:BB502"/>
    <mergeCell ref="BC502:BD502"/>
    <mergeCell ref="BE502:BS502"/>
    <mergeCell ref="W499:AF499"/>
    <mergeCell ref="AG499:AH499"/>
    <mergeCell ref="AI499:BB499"/>
    <mergeCell ref="BC499:BD499"/>
    <mergeCell ref="BE499:BS499"/>
    <mergeCell ref="W500:AF500"/>
    <mergeCell ref="AG500:AH500"/>
    <mergeCell ref="AI500:BB500"/>
    <mergeCell ref="BC500:BD500"/>
    <mergeCell ref="BE500:BS500"/>
    <mergeCell ref="AI481:AO481"/>
    <mergeCell ref="AS484:BF484"/>
    <mergeCell ref="AS487:BF487"/>
    <mergeCell ref="AS490:BF490"/>
    <mergeCell ref="AS494:BF494"/>
    <mergeCell ref="AS495:AT495"/>
    <mergeCell ref="BB495:BC495"/>
    <mergeCell ref="R467:BZ467"/>
    <mergeCell ref="R470:BZ470"/>
    <mergeCell ref="R471:BZ471"/>
    <mergeCell ref="R472:BZ472"/>
    <mergeCell ref="A474:BZ474"/>
    <mergeCell ref="AI478:AO478"/>
    <mergeCell ref="R451:BZ451"/>
    <mergeCell ref="R454:BZ454"/>
    <mergeCell ref="R457:BZ457"/>
    <mergeCell ref="R460:BZ460"/>
    <mergeCell ref="R463:BZ463"/>
    <mergeCell ref="B466:R466"/>
    <mergeCell ref="S466:BZ466"/>
    <mergeCell ref="N447:Q447"/>
    <mergeCell ref="R447:T447"/>
    <mergeCell ref="W447:AK447"/>
    <mergeCell ref="AN447:BB447"/>
    <mergeCell ref="BE447:BS447"/>
    <mergeCell ref="D448:K448"/>
    <mergeCell ref="W448:AK448"/>
    <mergeCell ref="AN448:BB448"/>
    <mergeCell ref="BE448:BS448"/>
    <mergeCell ref="N445:Q445"/>
    <mergeCell ref="R445:T445"/>
    <mergeCell ref="W445:AK445"/>
    <mergeCell ref="AN445:BB445"/>
    <mergeCell ref="BE445:BS445"/>
    <mergeCell ref="N446:Q446"/>
    <mergeCell ref="R446:T446"/>
    <mergeCell ref="W446:AK446"/>
    <mergeCell ref="AN446:BB446"/>
    <mergeCell ref="BE446:BS446"/>
    <mergeCell ref="N443:Q443"/>
    <mergeCell ref="R443:T443"/>
    <mergeCell ref="W443:AK443"/>
    <mergeCell ref="AN443:BB443"/>
    <mergeCell ref="BE443:BS443"/>
    <mergeCell ref="N444:Q444"/>
    <mergeCell ref="R444:T444"/>
    <mergeCell ref="W444:AK444"/>
    <mergeCell ref="AN444:BB444"/>
    <mergeCell ref="BE444:BS444"/>
    <mergeCell ref="N441:Q441"/>
    <mergeCell ref="R441:T441"/>
    <mergeCell ref="W441:AK441"/>
    <mergeCell ref="AN441:BB441"/>
    <mergeCell ref="BE441:BS441"/>
    <mergeCell ref="N442:Q442"/>
    <mergeCell ref="R442:T442"/>
    <mergeCell ref="W442:AK442"/>
    <mergeCell ref="AN442:BB442"/>
    <mergeCell ref="BE442:BS442"/>
    <mergeCell ref="BE439:BS439"/>
    <mergeCell ref="N440:Q440"/>
    <mergeCell ref="R440:T440"/>
    <mergeCell ref="W440:AK440"/>
    <mergeCell ref="AN440:BB440"/>
    <mergeCell ref="BE440:BS440"/>
    <mergeCell ref="AB434:BC434"/>
    <mergeCell ref="D439:K439"/>
    <mergeCell ref="N439:Q439"/>
    <mergeCell ref="R439:T439"/>
    <mergeCell ref="W439:AK439"/>
    <mergeCell ref="AN439:BB439"/>
    <mergeCell ref="BC429:BD429"/>
    <mergeCell ref="BK429:BL429"/>
    <mergeCell ref="AX430:BH430"/>
    <mergeCell ref="AK431:AU431"/>
    <mergeCell ref="AB432:AC432"/>
    <mergeCell ref="AB433:AC433"/>
    <mergeCell ref="Z414:AG414"/>
    <mergeCell ref="Z415:AG415"/>
    <mergeCell ref="Z419:AN419"/>
    <mergeCell ref="Z420:AN420"/>
    <mergeCell ref="T423:BZ423"/>
    <mergeCell ref="BC428:BD428"/>
    <mergeCell ref="BK428:BL428"/>
    <mergeCell ref="E399:F399"/>
    <mergeCell ref="E404:F404"/>
    <mergeCell ref="E407:F407"/>
    <mergeCell ref="E408:F408"/>
    <mergeCell ref="Z412:AG412"/>
    <mergeCell ref="Z413:AG413"/>
    <mergeCell ref="E388:F388"/>
    <mergeCell ref="E389:F389"/>
    <mergeCell ref="E391:F391"/>
    <mergeCell ref="E395:F395"/>
    <mergeCell ref="E398:F398"/>
    <mergeCell ref="E390:F390"/>
    <mergeCell ref="E396:F396"/>
    <mergeCell ref="E397:F397"/>
    <mergeCell ref="E403:F403"/>
    <mergeCell ref="E405:F405"/>
    <mergeCell ref="E406:F406"/>
    <mergeCell ref="BJ379:BK379"/>
    <mergeCell ref="Q382:AI382"/>
    <mergeCell ref="AT382:BL382"/>
    <mergeCell ref="Q385:AI385"/>
    <mergeCell ref="E386:F386"/>
    <mergeCell ref="E387:F387"/>
    <mergeCell ref="E379:F379"/>
    <mergeCell ref="M379:N379"/>
    <mergeCell ref="U379:V379"/>
    <mergeCell ref="AC379:AD379"/>
    <mergeCell ref="AK379:AL379"/>
    <mergeCell ref="AV379:AW379"/>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7:R347"/>
    <mergeCell ref="S347:U347"/>
    <mergeCell ref="O348:R348"/>
    <mergeCell ref="S348:U348"/>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V339:Y339"/>
    <mergeCell ref="Z339:AB339"/>
    <mergeCell ref="V343:Y343"/>
    <mergeCell ref="Z343:AB343"/>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1:AJ311"/>
    <mergeCell ref="AO311:BA311"/>
    <mergeCell ref="BF311:BS311"/>
    <mergeCell ref="AH317:AJ317"/>
    <mergeCell ref="X309:AJ309"/>
    <mergeCell ref="AO309:BA309"/>
    <mergeCell ref="BF309:BS309"/>
    <mergeCell ref="X310:AJ310"/>
    <mergeCell ref="AO310:BA310"/>
    <mergeCell ref="BF310:BS310"/>
    <mergeCell ref="X312:AJ312"/>
    <mergeCell ref="AO312:BA312"/>
    <mergeCell ref="BF312:BS312"/>
    <mergeCell ref="X313:AJ313"/>
    <mergeCell ref="AO313:BA313"/>
    <mergeCell ref="BF313:BS313"/>
    <mergeCell ref="BE314:BS314"/>
    <mergeCell ref="BE315:BS315"/>
    <mergeCell ref="X308:AJ308"/>
    <mergeCell ref="AO308:BA308"/>
    <mergeCell ref="BF308:BS308"/>
    <mergeCell ref="X304:AJ304"/>
    <mergeCell ref="AO304:BA304"/>
    <mergeCell ref="BF304:BS304"/>
    <mergeCell ref="X305:AJ305"/>
    <mergeCell ref="AO305:BA305"/>
    <mergeCell ref="BF305:BS305"/>
    <mergeCell ref="X306:AJ306"/>
    <mergeCell ref="AO306:BA306"/>
    <mergeCell ref="BF306:BS306"/>
    <mergeCell ref="X302:AJ302"/>
    <mergeCell ref="AO302:BA302"/>
    <mergeCell ref="BF302:BS302"/>
    <mergeCell ref="X303:AJ303"/>
    <mergeCell ref="AO303:BA303"/>
    <mergeCell ref="BF303:BS303"/>
    <mergeCell ref="X298:AJ298"/>
    <mergeCell ref="AO298:BA298"/>
    <mergeCell ref="BF298:BS298"/>
    <mergeCell ref="X300:AJ300"/>
    <mergeCell ref="AO300:BA300"/>
    <mergeCell ref="BF300:BS300"/>
    <mergeCell ref="BI286:BK286"/>
    <mergeCell ref="X290:AJ290"/>
    <mergeCell ref="AO290:BA290"/>
    <mergeCell ref="BE290:BS290"/>
    <mergeCell ref="X296:AJ296"/>
    <mergeCell ref="AO296:BA296"/>
    <mergeCell ref="BF296:BS296"/>
    <mergeCell ref="D286:F286"/>
    <mergeCell ref="L286:N286"/>
    <mergeCell ref="T286:V286"/>
    <mergeCell ref="AB286:AD286"/>
    <mergeCell ref="AJ286:AL286"/>
    <mergeCell ref="AU286:AW286"/>
    <mergeCell ref="BE293:BS293"/>
    <mergeCell ref="X292:AJ292"/>
    <mergeCell ref="AO292:BA292"/>
    <mergeCell ref="BE292:BS292"/>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L127:AH127"/>
    <mergeCell ref="AF128:AP128"/>
    <mergeCell ref="L129:AH129"/>
    <mergeCell ref="AF130:AP130"/>
    <mergeCell ref="L131:AH131"/>
    <mergeCell ref="AF132:AP132"/>
    <mergeCell ref="AF121:AP121"/>
    <mergeCell ref="L122:AH122"/>
    <mergeCell ref="AF123:AP123"/>
    <mergeCell ref="L124:AH124"/>
    <mergeCell ref="AF125:AP125"/>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62:BZ62"/>
    <mergeCell ref="R63:T63"/>
    <mergeCell ref="U63:BZ63"/>
    <mergeCell ref="R53:T53"/>
    <mergeCell ref="U53:BZ53"/>
    <mergeCell ref="R54:Y54"/>
    <mergeCell ref="Z54:BZ54"/>
    <mergeCell ref="R55:BZ55"/>
    <mergeCell ref="U59:X59"/>
    <mergeCell ref="AK59:AV59"/>
    <mergeCell ref="BF59:BQ59"/>
    <mergeCell ref="AF31:AY31"/>
    <mergeCell ref="AF32:AY32"/>
    <mergeCell ref="AF33:AY33"/>
    <mergeCell ref="AF34:BZ34"/>
    <mergeCell ref="S35:BZ35"/>
    <mergeCell ref="S36:BZ36"/>
    <mergeCell ref="R60:BZ60"/>
    <mergeCell ref="U61:X61"/>
    <mergeCell ref="AK61:AS61"/>
    <mergeCell ref="BF61:BQ61"/>
    <mergeCell ref="BD42:BZ43"/>
    <mergeCell ref="A44:W45"/>
    <mergeCell ref="BD44:BZ45"/>
    <mergeCell ref="A47:BZ47"/>
    <mergeCell ref="R51:BZ51"/>
    <mergeCell ref="R52:BZ52"/>
    <mergeCell ref="S37:BZ37"/>
    <mergeCell ref="A38:W39"/>
    <mergeCell ref="X38:AO39"/>
    <mergeCell ref="AP38:BC39"/>
    <mergeCell ref="BD38:BZ39"/>
    <mergeCell ref="A40:W41"/>
    <mergeCell ref="X40:AO45"/>
    <mergeCell ref="AP40:BC45"/>
    <mergeCell ref="BD40:BZ41"/>
    <mergeCell ref="A42:W43"/>
    <mergeCell ref="A3:BZ3"/>
    <mergeCell ref="A5:BZ5"/>
    <mergeCell ref="BF16:BH16"/>
    <mergeCell ref="BI16:BK16"/>
    <mergeCell ref="BL16:BN16"/>
    <mergeCell ref="BO16:BQ16"/>
    <mergeCell ref="BR16:BT16"/>
    <mergeCell ref="AO21:BV21"/>
    <mergeCell ref="W18:AN18"/>
    <mergeCell ref="AO18:BS18"/>
    <mergeCell ref="BU18:BV20"/>
    <mergeCell ref="AG19:AN19"/>
    <mergeCell ref="AO19:BS19"/>
    <mergeCell ref="AG20:AN20"/>
    <mergeCell ref="AO20:BS20"/>
    <mergeCell ref="BC16:BE16"/>
    <mergeCell ref="AY16:BB16"/>
    <mergeCell ref="AO25:BV25"/>
    <mergeCell ref="W26:AN26"/>
    <mergeCell ref="AO26:BS26"/>
    <mergeCell ref="BU26:BV28"/>
    <mergeCell ref="AG27:AN27"/>
    <mergeCell ref="AO27:BS27"/>
    <mergeCell ref="AG28:AN28"/>
    <mergeCell ref="BU22:BV24"/>
    <mergeCell ref="AG23:AN23"/>
    <mergeCell ref="AO23:BS23"/>
    <mergeCell ref="AG24:AN24"/>
    <mergeCell ref="AO24:BS24"/>
    <mergeCell ref="W22:AN22"/>
    <mergeCell ref="AO22:BS22"/>
    <mergeCell ref="AO28:BS28"/>
  </mergeCells>
  <phoneticPr fontId="6"/>
  <dataValidations count="18">
    <dataValidation type="list" allowBlank="1" showInputMessage="1" showErrorMessage="1" sqref="U209:X209 U178:X178 U103:X103 U207:X207 U61:X61 U189:X189 U72:X72 U197:X197 U83:X83 U199:X199 U93:X93" xr:uid="{437F5A96-18BD-4893-8A48-B28F7E566CE3}">
      <formula1>$CA$1:$CA$3</formula1>
    </dataValidation>
    <dataValidation type="list" showDropDown="1" showInputMessage="1" showErrorMessage="1" sqref="BU270 AD270 AR270 BF270" xr:uid="{1EAD33CD-E7C6-4026-B681-80EAD6B6666C}">
      <formula1>用途地域</formula1>
    </dataValidation>
    <dataValidation type="list" allowBlank="1" showInputMessage="1" showErrorMessage="1" sqref="O255 AC379:AD379 M379:N379 E379:F379 U379:V379 BJ379:BK379 AV379:AW379 L286 AD252 AK251 D286 AS532:AT532 AZ255 AB432:AC433 AK379:AL379 AZ251 Y251 T286 K233:M235 M328:N328 AU326:AV326 BC326:BD326 E568:G569 G584:I584 E573:G577 K227:M229 BB495:BC495 AS495:AT495 AB286 AJ286 AU286 BI286 AF255 BC428:BD429 BK428:BL429 G251:G252 BB532:BC532 B113:C113 B116:C116 B119:C119 B126:C126 AF328:AG328 AX328:AY328 G586:I586 E386:E391 E395:E399 E403:E408" xr:uid="{61E0E93D-CE5C-495C-A133-4BCBC0954D37}">
      <formula1>"□,■"</formula1>
    </dataValidation>
    <dataValidation type="list" allowBlank="1" showInputMessage="1" showErrorMessage="1" sqref="BI270:BT270" xr:uid="{400AD5B4-A04C-4BF7-9606-D5FA6BBBAF92}">
      <formula1>用途地域</formula1>
    </dataValidation>
    <dataValidation type="list" allowBlank="1" showInputMessage="1" showErrorMessage="1" sqref="F584" xr:uid="{6F16720E-E816-4AD6-8C29-78AE7B8CB3D7}">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7" xr:uid="{E394C4C0-CA00-4C39-BB4B-55233854CBD5}">
      <formula1>"□建築基準法施行令第81条第3項に掲げる構造計算,■建築基準法施行令第81条第3項に掲げる構造計算"</formula1>
    </dataValidation>
    <dataValidation type="list" allowBlank="1" showInputMessage="1" showErrorMessage="1" sqref="D576" xr:uid="{CF1A1F01-9311-4C5F-8806-A2C74B7E6CBD}">
      <formula1>"□建築基準法施行令第81条第2項第2号イに掲げる構造計算,■建築基準法施行令第81条第2項第2号イに掲げる構造計算"</formula1>
    </dataValidation>
    <dataValidation type="list" allowBlank="1" showInputMessage="1" showErrorMessage="1" sqref="D575" xr:uid="{AF3925DD-AA6B-4B38-AA08-A4EC24D569AE}">
      <formula1>"□建築基準法施行令第81条第2項第１号ロに掲げる構造計算,■建築基準法施行令第81条第2項第１号ロに掲げる構造計算"</formula1>
    </dataValidation>
    <dataValidation type="list" allowBlank="1" showInputMessage="1" showErrorMessage="1" sqref="D574" xr:uid="{3A1AA638-6E4B-4426-B5AE-B41254ACA84F}">
      <formula1>"□建築基準法施行令第81条第2項第１号イに掲げる構造計算,■建築基準法施行令第81条第2項第１号イに掲げる構造計算"</formula1>
    </dataValidation>
    <dataValidation type="list" allowBlank="1" showInputMessage="1" showErrorMessage="1" sqref="D573" xr:uid="{F42D61F2-5FFF-4A03-AE01-F03002EA0799}">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69" xr:uid="{3B84CC4C-8264-42F2-86A1-C960AD12EE3C}">
      <formula1>"□特定増改築構造計算基準,■特定増改築構造計算基準"</formula1>
    </dataValidation>
    <dataValidation type="list" allowBlank="1" showInputMessage="1" showErrorMessage="1" sqref="AK564:AM564" xr:uid="{562EE764-1334-4EE0-B51A-8C4C7DF1C4D3}">
      <formula1>"鉄骨鉄筋コンクリート,鉄筋コンクリート,鉄骨,補強コンクリートブロック,組積,木"</formula1>
    </dataValidation>
    <dataValidation type="list" allowBlank="1" showInputMessage="1" sqref="U59:X59 U70:X70 U81:X81 U91:X91 U101:X101 U176:X176 U187:X187" xr:uid="{E89B4F3C-C4B5-456E-9ADE-73BB6888E891}">
      <formula1>$CA$1:$CA$3</formula1>
    </dataValidation>
    <dataValidation type="list" allowBlank="1" showInputMessage="1" sqref="S270:AC270 AG270:AQ270 AU270:BE270" xr:uid="{1A147417-7292-4743-A188-1B4C9D19C007}">
      <formula1>$CI$269:$CI$286</formula1>
    </dataValidation>
    <dataValidation allowBlank="1" showInputMessage="1" sqref="AS564:BI564 N233:U235 N227:U229 J564:AE564" xr:uid="{8A1361DC-1EEC-40C6-9E78-57FB544BBBE6}"/>
    <dataValidation type="list" allowBlank="1" showInputMessage="1" showErrorMessage="1" sqref="W536:AF541 R371:Z375 W499:AF504 S282:AA282" xr:uid="{4066B68F-93A7-4A93-A8C2-C7DFA60C2F0B}">
      <formula1>$CB$282:$CB$355</formula1>
    </dataValidation>
    <dataValidation type="list" allowBlank="1" showInputMessage="1" showErrorMessage="1" sqref="R86:Y86 AK83:AS83 R75:Y75 AK72:AS72 R64:Y64 AK61:AS61 AK93:AS93 R96:Y96 R54:Y54 AK103:AS103 R106:Y106 R159:Y159 R150:Y150 R140:Y140 R168:Y168 AK178:AS178 R181:Y181 AK189:AS189 R202:Y202 AK199:AS199 R192:Y192 AK209:AS209 R212:Y212 R222:Y222" xr:uid="{BE7EA29A-3548-4C22-9075-3B8B9B9A9A1F}">
      <formula1>$CC$1:$CC$47</formula1>
    </dataValidation>
    <dataValidation type="list" allowBlank="1" showInputMessage="1" showErrorMessage="1" sqref="AK101:AV101 AK91:AV91 AK81:AV81 AK70:AV70 AK59:AV59 AK187:AV187 AK176:AV176 AK197:AV197 AK207:AV207" xr:uid="{F9FE7ED4-2A54-4AF2-AECD-CBE85A15AA5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6" max="77" man="1"/>
    <brk id="99" max="77" man="1"/>
    <brk id="144" max="77" man="1"/>
    <brk id="195" max="77" man="1"/>
    <brk id="240" max="77" man="1"/>
    <brk id="293" max="77" man="1"/>
    <brk id="344" max="77" man="1"/>
    <brk id="365" max="77" man="1"/>
    <brk id="424" max="77" man="1"/>
    <brk id="473" max="7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9878-5949-4D89-8216-B0216DE332D5}">
  <sheetPr codeName="Sheet6">
    <tabColor rgb="FF92D050"/>
  </sheetPr>
  <dimension ref="A1:CH106"/>
  <sheetViews>
    <sheetView showZeros="0" view="pageBreakPreview" zoomScaleNormal="100" zoomScaleSheetLayoutView="100" workbookViewId="0">
      <selection activeCell="R25" sqref="R25:BZ25"/>
    </sheetView>
  </sheetViews>
  <sheetFormatPr defaultRowHeight="15" customHeight="1"/>
  <cols>
    <col min="1" max="42" width="1.125" style="5" customWidth="1"/>
    <col min="43" max="78" width="1.125" customWidth="1"/>
    <col min="79" max="86" width="1.125" hidden="1" customWidth="1"/>
    <col min="87" max="89" width="0" hidden="1" customWidth="1"/>
  </cols>
  <sheetData>
    <row r="1" spans="1:78" s="2" customFormat="1"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row>
    <row r="2" spans="1:78" s="2" customFormat="1" ht="15" customHeight="1">
      <c r="A2" s="326" t="s">
        <v>375</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row>
    <row r="3" spans="1:78" s="2" customFormat="1" ht="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row>
    <row r="4" spans="1:78" s="2" customFormat="1" ht="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row>
    <row r="5" spans="1:78" s="2" customFormat="1" ht="15.75" customHeight="1">
      <c r="A5" s="142" t="s">
        <v>19</v>
      </c>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row>
    <row r="6" spans="1:78" s="2" customFormat="1" ht="15.75" customHeight="1">
      <c r="A6" s="142"/>
      <c r="B6" s="142" t="s">
        <v>137</v>
      </c>
      <c r="C6" s="142"/>
      <c r="D6" s="142"/>
      <c r="E6" s="142"/>
      <c r="F6" s="142"/>
      <c r="G6" s="142"/>
      <c r="H6" s="142"/>
      <c r="I6" s="142"/>
      <c r="J6" s="142"/>
      <c r="K6" s="142"/>
      <c r="L6" s="142"/>
      <c r="M6" s="142"/>
      <c r="N6" s="142"/>
      <c r="O6" s="142"/>
      <c r="P6" s="142"/>
      <c r="Q6" s="142"/>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 customFormat="1" ht="15.75" customHeight="1">
      <c r="A7" s="142"/>
      <c r="B7" s="142" t="s">
        <v>138</v>
      </c>
      <c r="C7" s="142"/>
      <c r="D7" s="142"/>
      <c r="E7" s="142"/>
      <c r="F7" s="142"/>
      <c r="G7" s="142"/>
      <c r="H7" s="142"/>
      <c r="I7" s="142"/>
      <c r="J7" s="142"/>
      <c r="K7" s="142"/>
      <c r="L7" s="142"/>
      <c r="M7" s="142"/>
      <c r="N7" s="142"/>
      <c r="O7" s="142"/>
      <c r="P7" s="142"/>
      <c r="Q7" s="142"/>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 customFormat="1" ht="15.75" customHeight="1">
      <c r="A8" s="142"/>
      <c r="B8" s="142" t="s">
        <v>139</v>
      </c>
      <c r="C8" s="142"/>
      <c r="D8" s="142"/>
      <c r="E8" s="142"/>
      <c r="F8" s="142"/>
      <c r="G8" s="142"/>
      <c r="H8" s="142"/>
      <c r="I8" s="142"/>
      <c r="J8" s="142"/>
      <c r="K8" s="142"/>
      <c r="L8" s="142"/>
      <c r="M8" s="142"/>
      <c r="N8" s="142"/>
      <c r="O8" s="142"/>
      <c r="P8" s="142"/>
      <c r="Q8" s="142"/>
      <c r="R8" s="327" t="s">
        <v>400</v>
      </c>
      <c r="S8" s="327"/>
      <c r="T8" s="32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2" customFormat="1" ht="15.75" customHeight="1">
      <c r="A9" s="142"/>
      <c r="B9" s="142" t="s">
        <v>140</v>
      </c>
      <c r="C9" s="142"/>
      <c r="D9" s="142"/>
      <c r="E9" s="142"/>
      <c r="F9" s="142"/>
      <c r="G9" s="142"/>
      <c r="H9" s="142"/>
      <c r="I9" s="142"/>
      <c r="J9" s="142"/>
      <c r="K9" s="142"/>
      <c r="L9" s="142"/>
      <c r="M9" s="142"/>
      <c r="N9" s="142"/>
      <c r="O9" s="142"/>
      <c r="P9" s="142"/>
      <c r="Q9" s="142"/>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row>
    <row r="10" spans="1:78" s="2" customFormat="1" ht="15.75" customHeight="1">
      <c r="A10" s="142"/>
      <c r="B10" s="142" t="s">
        <v>141</v>
      </c>
      <c r="C10" s="142"/>
      <c r="D10" s="142"/>
      <c r="E10" s="142"/>
      <c r="F10" s="142"/>
      <c r="G10" s="142"/>
      <c r="H10" s="142"/>
      <c r="I10" s="142"/>
      <c r="J10" s="142"/>
      <c r="K10" s="142"/>
      <c r="L10" s="142"/>
      <c r="M10" s="142"/>
      <c r="N10" s="142"/>
      <c r="O10" s="142"/>
      <c r="P10" s="142"/>
      <c r="Q10" s="142"/>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row>
    <row r="11" spans="1:78" s="2" customFormat="1" ht="7.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row>
    <row r="12" spans="1:78" s="2" customFormat="1" ht="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row>
    <row r="13" spans="1:78" s="2" customFormat="1" ht="15.75" customHeight="1">
      <c r="A13" s="142" t="s">
        <v>19</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row>
    <row r="14" spans="1:78" s="2" customFormat="1" ht="15.75" customHeight="1">
      <c r="A14" s="142"/>
      <c r="B14" s="142" t="s">
        <v>137</v>
      </c>
      <c r="C14" s="142"/>
      <c r="D14" s="142"/>
      <c r="E14" s="142"/>
      <c r="F14" s="142"/>
      <c r="G14" s="142"/>
      <c r="H14" s="142"/>
      <c r="I14" s="142"/>
      <c r="J14" s="142"/>
      <c r="K14" s="142"/>
      <c r="L14" s="142"/>
      <c r="M14" s="142"/>
      <c r="N14" s="142"/>
      <c r="O14" s="142"/>
      <c r="P14" s="142"/>
      <c r="Q14" s="142"/>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row>
    <row r="15" spans="1:78" s="2" customFormat="1" ht="15.75" customHeight="1">
      <c r="A15" s="142"/>
      <c r="B15" s="142" t="s">
        <v>138</v>
      </c>
      <c r="C15" s="142"/>
      <c r="D15" s="142"/>
      <c r="E15" s="142"/>
      <c r="F15" s="142"/>
      <c r="G15" s="142"/>
      <c r="H15" s="142"/>
      <c r="I15" s="142"/>
      <c r="J15" s="142"/>
      <c r="K15" s="142"/>
      <c r="L15" s="142"/>
      <c r="M15" s="142"/>
      <c r="N15" s="142"/>
      <c r="O15" s="142"/>
      <c r="P15" s="142"/>
      <c r="Q15" s="142"/>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row>
    <row r="16" spans="1:78" s="2" customFormat="1" ht="15.75" customHeight="1">
      <c r="A16" s="142"/>
      <c r="B16" s="142" t="s">
        <v>139</v>
      </c>
      <c r="C16" s="142"/>
      <c r="D16" s="142"/>
      <c r="E16" s="142"/>
      <c r="F16" s="142"/>
      <c r="G16" s="142"/>
      <c r="H16" s="142"/>
      <c r="I16" s="142"/>
      <c r="J16" s="142"/>
      <c r="K16" s="142"/>
      <c r="L16" s="142"/>
      <c r="M16" s="142"/>
      <c r="N16" s="142"/>
      <c r="O16" s="142"/>
      <c r="P16" s="142"/>
      <c r="Q16" s="142"/>
      <c r="R16" s="327" t="s">
        <v>400</v>
      </c>
      <c r="S16" s="327"/>
      <c r="T16" s="32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row>
    <row r="17" spans="1:78" s="2" customFormat="1" ht="15.75" customHeight="1">
      <c r="A17" s="142"/>
      <c r="B17" s="142" t="s">
        <v>140</v>
      </c>
      <c r="C17" s="142"/>
      <c r="D17" s="142"/>
      <c r="E17" s="142"/>
      <c r="F17" s="142"/>
      <c r="G17" s="142"/>
      <c r="H17" s="142"/>
      <c r="I17" s="142"/>
      <c r="J17" s="142"/>
      <c r="K17" s="142"/>
      <c r="L17" s="142"/>
      <c r="M17" s="142"/>
      <c r="N17" s="142"/>
      <c r="O17" s="142"/>
      <c r="P17" s="142"/>
      <c r="Q17" s="142"/>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row>
    <row r="18" spans="1:78" s="2" customFormat="1" ht="15.75" customHeight="1">
      <c r="A18" s="142"/>
      <c r="B18" s="142" t="s">
        <v>141</v>
      </c>
      <c r="C18" s="142"/>
      <c r="D18" s="142"/>
      <c r="E18" s="142"/>
      <c r="F18" s="142"/>
      <c r="G18" s="142"/>
      <c r="H18" s="142"/>
      <c r="I18" s="142"/>
      <c r="J18" s="142"/>
      <c r="K18" s="142"/>
      <c r="L18" s="142"/>
      <c r="M18" s="142"/>
      <c r="N18" s="142"/>
      <c r="O18" s="142"/>
      <c r="P18" s="142"/>
      <c r="Q18" s="142"/>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row>
    <row r="19" spans="1:78" s="2" customFormat="1" ht="7.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row>
    <row r="20" spans="1:78" s="2" customFormat="1" ht="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row>
    <row r="21" spans="1:78" s="2" customFormat="1" ht="15.75" customHeight="1">
      <c r="A21" s="142" t="s">
        <v>19</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row>
    <row r="22" spans="1:78" s="2" customFormat="1" ht="15.75" customHeight="1">
      <c r="A22" s="142"/>
      <c r="B22" s="142" t="s">
        <v>137</v>
      </c>
      <c r="C22" s="142"/>
      <c r="D22" s="142"/>
      <c r="E22" s="142"/>
      <c r="F22" s="142"/>
      <c r="G22" s="142"/>
      <c r="H22" s="142"/>
      <c r="I22" s="142"/>
      <c r="J22" s="142"/>
      <c r="K22" s="142"/>
      <c r="L22" s="142"/>
      <c r="M22" s="142"/>
      <c r="N22" s="142"/>
      <c r="O22" s="142"/>
      <c r="P22" s="142"/>
      <c r="Q22" s="142"/>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row>
    <row r="23" spans="1:78" s="2" customFormat="1" ht="15.75" customHeight="1">
      <c r="A23" s="142"/>
      <c r="B23" s="142" t="s">
        <v>138</v>
      </c>
      <c r="C23" s="142"/>
      <c r="D23" s="142"/>
      <c r="E23" s="142"/>
      <c r="F23" s="142"/>
      <c r="G23" s="142"/>
      <c r="H23" s="142"/>
      <c r="I23" s="142"/>
      <c r="J23" s="142"/>
      <c r="K23" s="142"/>
      <c r="L23" s="142"/>
      <c r="M23" s="142"/>
      <c r="N23" s="142"/>
      <c r="O23" s="142"/>
      <c r="P23" s="142"/>
      <c r="Q23" s="142"/>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row>
    <row r="24" spans="1:78" s="2" customFormat="1" ht="15.75" customHeight="1">
      <c r="A24" s="142"/>
      <c r="B24" s="142" t="s">
        <v>139</v>
      </c>
      <c r="C24" s="142"/>
      <c r="D24" s="142"/>
      <c r="E24" s="142"/>
      <c r="F24" s="142"/>
      <c r="G24" s="142"/>
      <c r="H24" s="142"/>
      <c r="I24" s="142"/>
      <c r="J24" s="142"/>
      <c r="K24" s="142"/>
      <c r="L24" s="142"/>
      <c r="M24" s="142"/>
      <c r="N24" s="142"/>
      <c r="O24" s="142"/>
      <c r="P24" s="142"/>
      <c r="Q24" s="142"/>
      <c r="R24" s="327" t="s">
        <v>400</v>
      </c>
      <c r="S24" s="327"/>
      <c r="T24" s="32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row>
    <row r="25" spans="1:78" s="2" customFormat="1" ht="15.75" customHeight="1">
      <c r="A25" s="142"/>
      <c r="B25" s="142" t="s">
        <v>140</v>
      </c>
      <c r="C25" s="142"/>
      <c r="D25" s="142"/>
      <c r="E25" s="142"/>
      <c r="F25" s="142"/>
      <c r="G25" s="142"/>
      <c r="H25" s="142"/>
      <c r="I25" s="142"/>
      <c r="J25" s="142"/>
      <c r="K25" s="142"/>
      <c r="L25" s="142"/>
      <c r="M25" s="142"/>
      <c r="N25" s="142"/>
      <c r="O25" s="142"/>
      <c r="P25" s="142"/>
      <c r="Q25" s="142"/>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row>
    <row r="26" spans="1:78" s="2" customFormat="1" ht="15.75" customHeight="1">
      <c r="A26" s="142"/>
      <c r="B26" s="142" t="s">
        <v>141</v>
      </c>
      <c r="C26" s="142"/>
      <c r="D26" s="142"/>
      <c r="E26" s="142"/>
      <c r="F26" s="142"/>
      <c r="G26" s="142"/>
      <c r="H26" s="142"/>
      <c r="I26" s="142"/>
      <c r="J26" s="142"/>
      <c r="K26" s="142"/>
      <c r="L26" s="142"/>
      <c r="M26" s="142"/>
      <c r="N26" s="142"/>
      <c r="O26" s="142"/>
      <c r="P26" s="142"/>
      <c r="Q26" s="142"/>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row>
    <row r="27" spans="1:78" s="2" customFormat="1" ht="7.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row>
    <row r="28" spans="1:78" s="2" customFormat="1" ht="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row>
    <row r="29" spans="1:78" s="2" customFormat="1" ht="15.75" customHeight="1">
      <c r="A29" s="142" t="s">
        <v>19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row>
    <row r="30" spans="1:78" s="2" customFormat="1" ht="15.75" customHeight="1">
      <c r="A30" s="142"/>
      <c r="B30" s="142" t="s">
        <v>137</v>
      </c>
      <c r="C30" s="142"/>
      <c r="D30" s="142"/>
      <c r="E30" s="142"/>
      <c r="F30" s="142"/>
      <c r="G30" s="142"/>
      <c r="H30" s="142"/>
      <c r="I30" s="142"/>
      <c r="J30" s="142"/>
      <c r="K30" s="142"/>
      <c r="L30" s="142"/>
      <c r="M30" s="142"/>
      <c r="N30" s="142"/>
      <c r="O30" s="142"/>
      <c r="P30" s="142"/>
      <c r="Q30" s="142"/>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row>
    <row r="31" spans="1:78" s="2" customFormat="1" ht="15.75" customHeight="1">
      <c r="A31" s="142"/>
      <c r="B31" s="142" t="s">
        <v>138</v>
      </c>
      <c r="C31" s="142"/>
      <c r="D31" s="142"/>
      <c r="E31" s="142"/>
      <c r="F31" s="142"/>
      <c r="G31" s="142"/>
      <c r="H31" s="142"/>
      <c r="I31" s="142"/>
      <c r="J31" s="142"/>
      <c r="K31" s="142"/>
      <c r="L31" s="142"/>
      <c r="M31" s="142"/>
      <c r="N31" s="142"/>
      <c r="O31" s="142"/>
      <c r="P31" s="142"/>
      <c r="Q31" s="142"/>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row>
    <row r="32" spans="1:78" s="2" customFormat="1" ht="15.75" customHeight="1">
      <c r="A32" s="142"/>
      <c r="B32" s="142" t="s">
        <v>139</v>
      </c>
      <c r="C32" s="142"/>
      <c r="D32" s="142"/>
      <c r="E32" s="142"/>
      <c r="F32" s="142"/>
      <c r="G32" s="142"/>
      <c r="H32" s="142"/>
      <c r="I32" s="142"/>
      <c r="J32" s="142"/>
      <c r="K32" s="142"/>
      <c r="L32" s="142"/>
      <c r="M32" s="142"/>
      <c r="N32" s="142"/>
      <c r="O32" s="142"/>
      <c r="P32" s="142"/>
      <c r="Q32" s="142"/>
      <c r="R32" s="327" t="s">
        <v>400</v>
      </c>
      <c r="S32" s="327"/>
      <c r="T32" s="32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row>
    <row r="33" spans="1:78" s="2" customFormat="1" ht="15.75" customHeight="1">
      <c r="A33" s="142"/>
      <c r="B33" s="142" t="s">
        <v>140</v>
      </c>
      <c r="C33" s="142"/>
      <c r="D33" s="142"/>
      <c r="E33" s="142"/>
      <c r="F33" s="142"/>
      <c r="G33" s="142"/>
      <c r="H33" s="142"/>
      <c r="I33" s="142"/>
      <c r="J33" s="142"/>
      <c r="K33" s="142"/>
      <c r="L33" s="142"/>
      <c r="M33" s="142"/>
      <c r="N33" s="142"/>
      <c r="O33" s="142"/>
      <c r="P33" s="142"/>
      <c r="Q33" s="142"/>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row>
    <row r="34" spans="1:78" s="2" customFormat="1" ht="15.75" customHeight="1">
      <c r="A34" s="142"/>
      <c r="B34" s="142" t="s">
        <v>141</v>
      </c>
      <c r="C34" s="142"/>
      <c r="D34" s="142"/>
      <c r="E34" s="142"/>
      <c r="F34" s="142"/>
      <c r="G34" s="142"/>
      <c r="H34" s="142"/>
      <c r="I34" s="142"/>
      <c r="J34" s="142"/>
      <c r="K34" s="142"/>
      <c r="L34" s="142"/>
      <c r="M34" s="142"/>
      <c r="N34" s="142"/>
      <c r="O34" s="142"/>
      <c r="P34" s="142"/>
      <c r="Q34" s="142"/>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row>
    <row r="35" spans="1:78" s="2" customFormat="1" ht="7.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row>
    <row r="36" spans="1:78" s="2" customFormat="1" ht="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row>
    <row r="37" spans="1:78" s="2" customFormat="1" ht="15.75" customHeight="1">
      <c r="A37" s="142" t="s">
        <v>19</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row>
    <row r="38" spans="1:78" s="2" customFormat="1" ht="15.75" customHeight="1">
      <c r="A38" s="142"/>
      <c r="B38" s="142" t="s">
        <v>137</v>
      </c>
      <c r="C38" s="142"/>
      <c r="D38" s="142"/>
      <c r="E38" s="142"/>
      <c r="F38" s="142"/>
      <c r="G38" s="142"/>
      <c r="H38" s="142"/>
      <c r="I38" s="142"/>
      <c r="J38" s="142"/>
      <c r="K38" s="142"/>
      <c r="L38" s="142"/>
      <c r="M38" s="142"/>
      <c r="N38" s="142"/>
      <c r="O38" s="142"/>
      <c r="P38" s="142"/>
      <c r="Q38" s="142"/>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row>
    <row r="39" spans="1:78" s="2" customFormat="1" ht="15.75" customHeight="1">
      <c r="A39" s="142"/>
      <c r="B39" s="142" t="s">
        <v>138</v>
      </c>
      <c r="C39" s="142"/>
      <c r="D39" s="142"/>
      <c r="E39" s="142"/>
      <c r="F39" s="142"/>
      <c r="G39" s="142"/>
      <c r="H39" s="142"/>
      <c r="I39" s="142"/>
      <c r="J39" s="142"/>
      <c r="K39" s="142"/>
      <c r="L39" s="142"/>
      <c r="M39" s="142"/>
      <c r="N39" s="142"/>
      <c r="O39" s="142"/>
      <c r="P39" s="142"/>
      <c r="Q39" s="142"/>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row>
    <row r="40" spans="1:78" s="2" customFormat="1" ht="15.75" customHeight="1">
      <c r="A40" s="142"/>
      <c r="B40" s="142" t="s">
        <v>139</v>
      </c>
      <c r="C40" s="142"/>
      <c r="D40" s="142"/>
      <c r="E40" s="142"/>
      <c r="F40" s="142"/>
      <c r="G40" s="142"/>
      <c r="H40" s="142"/>
      <c r="I40" s="142"/>
      <c r="J40" s="142"/>
      <c r="K40" s="142"/>
      <c r="L40" s="142"/>
      <c r="M40" s="142"/>
      <c r="N40" s="142"/>
      <c r="O40" s="142"/>
      <c r="P40" s="142"/>
      <c r="Q40" s="142"/>
      <c r="R40" s="327" t="s">
        <v>400</v>
      </c>
      <c r="S40" s="327"/>
      <c r="T40" s="32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row>
    <row r="41" spans="1:78" s="2" customFormat="1" ht="15.75" customHeight="1">
      <c r="A41" s="142"/>
      <c r="B41" s="142" t="s">
        <v>140</v>
      </c>
      <c r="C41" s="142"/>
      <c r="D41" s="142"/>
      <c r="E41" s="142"/>
      <c r="F41" s="142"/>
      <c r="G41" s="142"/>
      <c r="H41" s="142"/>
      <c r="I41" s="142"/>
      <c r="J41" s="142"/>
      <c r="K41" s="142"/>
      <c r="L41" s="142"/>
      <c r="M41" s="142"/>
      <c r="N41" s="142"/>
      <c r="O41" s="142"/>
      <c r="P41" s="142"/>
      <c r="Q41" s="142"/>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row>
    <row r="42" spans="1:78" s="2" customFormat="1" ht="15.75" customHeight="1">
      <c r="A42" s="142"/>
      <c r="B42" s="142" t="s">
        <v>141</v>
      </c>
      <c r="C42" s="142"/>
      <c r="D42" s="142"/>
      <c r="E42" s="142"/>
      <c r="F42" s="142"/>
      <c r="G42" s="142"/>
      <c r="H42" s="142"/>
      <c r="I42" s="142"/>
      <c r="J42" s="142"/>
      <c r="K42" s="142"/>
      <c r="L42" s="142"/>
      <c r="M42" s="142"/>
      <c r="N42" s="142"/>
      <c r="O42" s="142"/>
      <c r="P42" s="142"/>
      <c r="Q42" s="142"/>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row>
    <row r="43" spans="1:78" s="2" customFormat="1" ht="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row>
    <row r="44" spans="1:78" s="2" customFormat="1" ht="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row>
    <row r="45" spans="1:78" s="2" customFormat="1" ht="15.75" customHeight="1">
      <c r="A45" s="142" t="s">
        <v>19</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row>
    <row r="46" spans="1:78" s="2" customFormat="1" ht="15.75" customHeight="1">
      <c r="A46" s="142"/>
      <c r="B46" s="142" t="s">
        <v>137</v>
      </c>
      <c r="C46" s="142"/>
      <c r="D46" s="142"/>
      <c r="E46" s="142"/>
      <c r="F46" s="142"/>
      <c r="G46" s="142"/>
      <c r="H46" s="142"/>
      <c r="I46" s="142"/>
      <c r="J46" s="142"/>
      <c r="K46" s="142"/>
      <c r="L46" s="142"/>
      <c r="M46" s="142"/>
      <c r="N46" s="142"/>
      <c r="O46" s="142"/>
      <c r="P46" s="142"/>
      <c r="Q46" s="142"/>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row>
    <row r="47" spans="1:78" s="2" customFormat="1" ht="15.75" customHeight="1">
      <c r="A47" s="142"/>
      <c r="B47" s="142" t="s">
        <v>138</v>
      </c>
      <c r="C47" s="142"/>
      <c r="D47" s="142"/>
      <c r="E47" s="142"/>
      <c r="F47" s="142"/>
      <c r="G47" s="142"/>
      <c r="H47" s="142"/>
      <c r="I47" s="142"/>
      <c r="J47" s="142"/>
      <c r="K47" s="142"/>
      <c r="L47" s="142"/>
      <c r="M47" s="142"/>
      <c r="N47" s="142"/>
      <c r="O47" s="142"/>
      <c r="P47" s="142"/>
      <c r="Q47" s="142"/>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297"/>
      <c r="BY47" s="297"/>
      <c r="BZ47" s="297"/>
    </row>
    <row r="48" spans="1:78" s="2" customFormat="1" ht="15.75" customHeight="1">
      <c r="A48" s="142"/>
      <c r="B48" s="142" t="s">
        <v>139</v>
      </c>
      <c r="C48" s="142"/>
      <c r="D48" s="142"/>
      <c r="E48" s="142"/>
      <c r="F48" s="142"/>
      <c r="G48" s="142"/>
      <c r="H48" s="142"/>
      <c r="I48" s="142"/>
      <c r="J48" s="142"/>
      <c r="K48" s="142"/>
      <c r="L48" s="142"/>
      <c r="M48" s="142"/>
      <c r="N48" s="142"/>
      <c r="O48" s="142"/>
      <c r="P48" s="142"/>
      <c r="Q48" s="142"/>
      <c r="R48" s="327" t="s">
        <v>400</v>
      </c>
      <c r="S48" s="327"/>
      <c r="T48" s="32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row>
    <row r="49" spans="1:78" s="2" customFormat="1" ht="15.75" customHeight="1">
      <c r="A49" s="142"/>
      <c r="B49" s="142" t="s">
        <v>140</v>
      </c>
      <c r="C49" s="142"/>
      <c r="D49" s="142"/>
      <c r="E49" s="142"/>
      <c r="F49" s="142"/>
      <c r="G49" s="142"/>
      <c r="H49" s="142"/>
      <c r="I49" s="142"/>
      <c r="J49" s="142"/>
      <c r="K49" s="142"/>
      <c r="L49" s="142"/>
      <c r="M49" s="142"/>
      <c r="N49" s="142"/>
      <c r="O49" s="142"/>
      <c r="P49" s="142"/>
      <c r="Q49" s="142"/>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row>
    <row r="50" spans="1:78" s="2" customFormat="1" ht="15.75" customHeight="1">
      <c r="A50" s="142"/>
      <c r="B50" s="142" t="s">
        <v>141</v>
      </c>
      <c r="C50" s="142"/>
      <c r="D50" s="142"/>
      <c r="E50" s="142"/>
      <c r="F50" s="142"/>
      <c r="G50" s="142"/>
      <c r="H50" s="142"/>
      <c r="I50" s="142"/>
      <c r="J50" s="142"/>
      <c r="K50" s="142"/>
      <c r="L50" s="142"/>
      <c r="M50" s="142"/>
      <c r="N50" s="142"/>
      <c r="O50" s="142"/>
      <c r="P50" s="142"/>
      <c r="Q50" s="142"/>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row>
    <row r="51" spans="1:78" s="2" customFormat="1" ht="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row>
    <row r="52" spans="1:78" s="2" customFormat="1" ht="15.75" customHeight="1">
      <c r="A52" s="142"/>
      <c r="B52" s="142"/>
      <c r="C52" s="142"/>
      <c r="D52" s="142"/>
      <c r="E52" s="142"/>
      <c r="F52" s="142"/>
      <c r="G52" s="142"/>
      <c r="H52" s="142"/>
      <c r="I52" s="142"/>
      <c r="J52" s="142"/>
      <c r="K52" s="142"/>
      <c r="L52" s="142"/>
      <c r="M52" s="142"/>
      <c r="N52" s="142"/>
      <c r="O52" s="142"/>
      <c r="P52" s="142"/>
      <c r="Q52" s="142"/>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row>
    <row r="53" spans="1:78" s="2" customFormat="1" ht="15.75" customHeight="1">
      <c r="A53" s="32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cDN+ZSwYL/DC9x6tUS0BJPMaE9Z6DQ/8qm8ZyENgvNvwk/348kkNVlNBN98zWo31DVvY+k/vkEJkcwTBDKbohQ==" saltValue="CSA3chVO/0+kJxzSnf8ADw==" spinCount="100000" sheet="1" formatCells="0" selectLockedCells="1"/>
  <mergeCells count="39">
    <mergeCell ref="R50:BZ50"/>
    <mergeCell ref="R52:BZ52"/>
    <mergeCell ref="A53:BZ53"/>
    <mergeCell ref="R42:BZ42"/>
    <mergeCell ref="R46:BZ46"/>
    <mergeCell ref="R47:BZ47"/>
    <mergeCell ref="R48:T48"/>
    <mergeCell ref="U48:BZ48"/>
    <mergeCell ref="R49:BZ49"/>
    <mergeCell ref="R41:BZ41"/>
    <mergeCell ref="R26:BZ26"/>
    <mergeCell ref="R30:BZ30"/>
    <mergeCell ref="R31:BZ31"/>
    <mergeCell ref="R32:T32"/>
    <mergeCell ref="U32:BZ32"/>
    <mergeCell ref="R33:BZ33"/>
    <mergeCell ref="R34:BZ34"/>
    <mergeCell ref="R38:BZ38"/>
    <mergeCell ref="R39:BZ39"/>
    <mergeCell ref="R40:T40"/>
    <mergeCell ref="U40:BZ40"/>
    <mergeCell ref="R25:BZ25"/>
    <mergeCell ref="R10:BZ10"/>
    <mergeCell ref="R14:BZ14"/>
    <mergeCell ref="R15:BZ15"/>
    <mergeCell ref="R16:T16"/>
    <mergeCell ref="U16:BZ16"/>
    <mergeCell ref="R17:BZ17"/>
    <mergeCell ref="R18:BZ18"/>
    <mergeCell ref="R22:BZ22"/>
    <mergeCell ref="R23:BZ23"/>
    <mergeCell ref="R24:T24"/>
    <mergeCell ref="U24:BZ24"/>
    <mergeCell ref="R9:BZ9"/>
    <mergeCell ref="A2:BZ2"/>
    <mergeCell ref="R6:BZ6"/>
    <mergeCell ref="R7:BZ7"/>
    <mergeCell ref="R8:T8"/>
    <mergeCell ref="U8:BZ8"/>
  </mergeCells>
  <phoneticPr fontId="6"/>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0F28-1D20-4DAB-8C52-0A8DCDD0DB58}">
  <sheetPr codeName="Sheet7">
    <tabColor rgb="FF92D050"/>
  </sheetPr>
  <dimension ref="A1:CC99"/>
  <sheetViews>
    <sheetView showZeros="0" view="pageBreakPreview" zoomScaleNormal="100" zoomScaleSheetLayoutView="100" workbookViewId="0">
      <selection activeCell="R12" sqref="R12:Y12"/>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645</v>
      </c>
      <c r="CC1" s="145" t="s">
        <v>603</v>
      </c>
    </row>
    <row r="2" spans="1:81" s="2" customFormat="1" ht="17.100000000000001" customHeight="1">
      <c r="A2" s="263" t="s">
        <v>700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646</v>
      </c>
      <c r="CC2" s="145" t="s">
        <v>604</v>
      </c>
    </row>
    <row r="3" spans="1:81" s="2" customFormat="1" ht="5.0999999999999996"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597</v>
      </c>
      <c r="CB3" s="145" t="s">
        <v>647</v>
      </c>
      <c r="CC3" s="145" t="s">
        <v>602</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648</v>
      </c>
      <c r="CC4" s="2" t="s">
        <v>601</v>
      </c>
    </row>
    <row r="5" spans="1:81" s="2" customFormat="1" ht="17.100000000000001" customHeight="1">
      <c r="A5" s="82" t="s">
        <v>733</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649</v>
      </c>
      <c r="CC5" s="2" t="s">
        <v>598</v>
      </c>
    </row>
    <row r="6" spans="1:81" s="2" customFormat="1" ht="17.100000000000001" customHeight="1">
      <c r="A6" s="82"/>
      <c r="B6" s="82" t="s">
        <v>28</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650</v>
      </c>
      <c r="CC6" s="2" t="s">
        <v>599</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651</v>
      </c>
      <c r="CC7" s="2" t="s">
        <v>600</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652</v>
      </c>
      <c r="CC8" s="2" t="s">
        <v>614</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653</v>
      </c>
      <c r="CC9" s="2" t="s">
        <v>615</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654</v>
      </c>
      <c r="CC10" s="2" t="s">
        <v>627</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655</v>
      </c>
      <c r="CC11" s="2" t="s">
        <v>628</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656</v>
      </c>
      <c r="CC12" s="2" t="s">
        <v>629</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657</v>
      </c>
      <c r="CC13" s="2" t="s">
        <v>630</v>
      </c>
    </row>
    <row r="14" spans="1:81" s="2" customFormat="1" ht="17.100000000000001" customHeight="1">
      <c r="A14" s="82"/>
      <c r="B14" s="82" t="s">
        <v>205</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658</v>
      </c>
      <c r="CC14" s="2" t="s">
        <v>631</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659</v>
      </c>
      <c r="CC15" s="2" t="s">
        <v>632</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660</v>
      </c>
      <c r="CC16" s="2" t="s">
        <v>633</v>
      </c>
    </row>
    <row r="17" spans="1:81" s="2" customFormat="1" ht="17.100000000000001" customHeight="1">
      <c r="A17" s="82" t="s">
        <v>733</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661</v>
      </c>
      <c r="CC17" s="2" t="s">
        <v>634</v>
      </c>
    </row>
    <row r="18" spans="1:81" s="2" customFormat="1" ht="17.100000000000001" customHeight="1">
      <c r="A18" s="82"/>
      <c r="B18" s="82" t="s">
        <v>28</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662</v>
      </c>
      <c r="CC18" s="2" t="s">
        <v>635</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663</v>
      </c>
      <c r="CC19" s="2" t="s">
        <v>605</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664</v>
      </c>
      <c r="CC20" s="2" t="s">
        <v>606</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665</v>
      </c>
      <c r="CC21" s="2" t="s">
        <v>636</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666</v>
      </c>
      <c r="CC22" s="2" t="s">
        <v>607</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667</v>
      </c>
      <c r="CC23" s="2" t="s">
        <v>608</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668</v>
      </c>
      <c r="CC24" s="2" t="s">
        <v>609</v>
      </c>
    </row>
    <row r="25" spans="1:81" s="2" customFormat="1" ht="16.5"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669</v>
      </c>
      <c r="CC25" s="2" t="s">
        <v>610</v>
      </c>
    </row>
    <row r="26" spans="1:81" s="2" customFormat="1" ht="16.5" customHeight="1">
      <c r="A26" s="82"/>
      <c r="B26" s="82" t="s">
        <v>205</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670</v>
      </c>
      <c r="CC26" s="2" t="s">
        <v>611</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671</v>
      </c>
      <c r="CC27" s="2" t="s">
        <v>612</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672</v>
      </c>
      <c r="CC28" s="2" t="s">
        <v>613</v>
      </c>
    </row>
    <row r="29" spans="1:81" s="2" customFormat="1" ht="17.100000000000001" customHeight="1">
      <c r="A29" s="82" t="s">
        <v>733</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673</v>
      </c>
      <c r="CC29" s="2" t="s">
        <v>616</v>
      </c>
    </row>
    <row r="30" spans="1:81" s="2" customFormat="1" ht="17.100000000000001" customHeight="1">
      <c r="A30" s="82"/>
      <c r="B30" s="82" t="s">
        <v>28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674</v>
      </c>
      <c r="CC30" s="2" t="s">
        <v>617</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675</v>
      </c>
      <c r="CC31" s="2" t="s">
        <v>618</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676</v>
      </c>
      <c r="CC32" s="2" t="s">
        <v>619</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677</v>
      </c>
      <c r="CC33" s="2" t="s">
        <v>620</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678</v>
      </c>
      <c r="CC34" s="2" t="s">
        <v>621</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679</v>
      </c>
      <c r="CC35" s="2" t="s">
        <v>622</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680</v>
      </c>
      <c r="CC36" s="2" t="s">
        <v>637</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681</v>
      </c>
      <c r="CC37" s="2" t="s">
        <v>623</v>
      </c>
    </row>
    <row r="38" spans="1:81" s="2" customFormat="1" ht="16.5" customHeight="1">
      <c r="A38" s="82"/>
      <c r="B38" s="82" t="s">
        <v>205</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682</v>
      </c>
      <c r="CC38" s="2" t="s">
        <v>624</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683</v>
      </c>
      <c r="CC39" s="2" t="s">
        <v>625</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684</v>
      </c>
      <c r="CC40" s="2" t="s">
        <v>626</v>
      </c>
    </row>
    <row r="41" spans="1:81" s="2" customFormat="1" ht="17.100000000000001" customHeight="1">
      <c r="A41" s="82" t="s">
        <v>733</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685</v>
      </c>
      <c r="CC41" s="2" t="s">
        <v>638</v>
      </c>
    </row>
    <row r="42" spans="1:81" s="2" customFormat="1" ht="17.100000000000001" customHeight="1">
      <c r="A42" s="82"/>
      <c r="B42" s="82" t="s">
        <v>28</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686</v>
      </c>
      <c r="CC42" s="2" t="s">
        <v>639</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687</v>
      </c>
      <c r="CC43" s="2" t="s">
        <v>640</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688</v>
      </c>
      <c r="CC44" s="2" t="s">
        <v>641</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689</v>
      </c>
      <c r="CC45" s="2" t="s">
        <v>642</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690</v>
      </c>
      <c r="CC46" s="2" t="s">
        <v>643</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691</v>
      </c>
      <c r="CC47" s="2" t="s">
        <v>644</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692</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205</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733</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701</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205</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733</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701</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6.5"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205</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733</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701</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205</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733</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701</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4.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hRtjkoJRdKRLde48Ly7QjlhVqsbe7IenQm2HPNOp1x2MnQxjLp5PED8Yy0MqBlEJFqmLWnWC6L7Rj/uJt7Rkjw==" saltValue="42PS8ohULhwATzHu7WucLQ==" spinCount="100000" sheet="1" formatCells="0" selectLockedCells="1"/>
  <mergeCells count="115">
    <mergeCell ref="U7:X7"/>
    <mergeCell ref="AK7:AV7"/>
    <mergeCell ref="BF7:BQ7"/>
    <mergeCell ref="A1:BZ1"/>
    <mergeCell ref="R37:BZ37"/>
    <mergeCell ref="R12:Y12"/>
    <mergeCell ref="Z12:BZ12"/>
    <mergeCell ref="R13:BZ13"/>
    <mergeCell ref="AA14:BZ14"/>
    <mergeCell ref="U19:X19"/>
    <mergeCell ref="AK19:AV19"/>
    <mergeCell ref="BF19:BQ19"/>
    <mergeCell ref="R8:BZ8"/>
    <mergeCell ref="U9:X9"/>
    <mergeCell ref="AK9:AS9"/>
    <mergeCell ref="BF9:BQ9"/>
    <mergeCell ref="R10:BZ10"/>
    <mergeCell ref="R11:T11"/>
    <mergeCell ref="U11:BZ11"/>
    <mergeCell ref="R24:Y24"/>
    <mergeCell ref="Z24:BZ24"/>
    <mergeCell ref="R25:BZ25"/>
    <mergeCell ref="AA26:BZ26"/>
    <mergeCell ref="R20:BZ20"/>
    <mergeCell ref="U21:X21"/>
    <mergeCell ref="AK21:AS21"/>
    <mergeCell ref="BF21:BQ21"/>
    <mergeCell ref="R22:BZ22"/>
    <mergeCell ref="R23:T23"/>
    <mergeCell ref="U23:BZ23"/>
    <mergeCell ref="R80:BZ80"/>
    <mergeCell ref="R85:BZ85"/>
    <mergeCell ref="U79:X79"/>
    <mergeCell ref="AK79:AV79"/>
    <mergeCell ref="BF79:BQ79"/>
    <mergeCell ref="U67:X67"/>
    <mergeCell ref="AK67:AV67"/>
    <mergeCell ref="AA62:BZ62"/>
    <mergeCell ref="R56:BZ56"/>
    <mergeCell ref="U57:X57"/>
    <mergeCell ref="AK57:AS57"/>
    <mergeCell ref="BF57:BQ57"/>
    <mergeCell ref="AK31:AV31"/>
    <mergeCell ref="U33:X33"/>
    <mergeCell ref="AK33:AS33"/>
    <mergeCell ref="BF33:BQ33"/>
    <mergeCell ref="R34:BZ34"/>
    <mergeCell ref="R35:T35"/>
    <mergeCell ref="R96:Y96"/>
    <mergeCell ref="R95:T95"/>
    <mergeCell ref="U95:BZ95"/>
    <mergeCell ref="Z96:BZ96"/>
    <mergeCell ref="R94:BZ94"/>
    <mergeCell ref="R92:BZ92"/>
    <mergeCell ref="U93:X93"/>
    <mergeCell ref="AK93:AS93"/>
    <mergeCell ref="BF93:BQ93"/>
    <mergeCell ref="U35:BZ35"/>
    <mergeCell ref="R36:Y36"/>
    <mergeCell ref="Z36:BZ36"/>
    <mergeCell ref="U31:X31"/>
    <mergeCell ref="BF31:BQ31"/>
    <mergeCell ref="R32:BZ32"/>
    <mergeCell ref="Z48:BZ48"/>
    <mergeCell ref="R49:BZ49"/>
    <mergeCell ref="AA50:BZ50"/>
    <mergeCell ref="U55:X55"/>
    <mergeCell ref="AK55:AV55"/>
    <mergeCell ref="BF55:BQ55"/>
    <mergeCell ref="AA38:BZ38"/>
    <mergeCell ref="U43:X43"/>
    <mergeCell ref="AK43:AV43"/>
    <mergeCell ref="BF43:BQ43"/>
    <mergeCell ref="R44:BZ44"/>
    <mergeCell ref="U45:X45"/>
    <mergeCell ref="AK45:AS45"/>
    <mergeCell ref="BF45:BQ45"/>
    <mergeCell ref="R46:BZ46"/>
    <mergeCell ref="R47:T47"/>
    <mergeCell ref="U47:BZ47"/>
    <mergeCell ref="R48:Y48"/>
    <mergeCell ref="U69:X69"/>
    <mergeCell ref="AK69:AS69"/>
    <mergeCell ref="BF69:BQ69"/>
    <mergeCell ref="R70:BZ70"/>
    <mergeCell ref="R58:BZ58"/>
    <mergeCell ref="R59:T59"/>
    <mergeCell ref="U59:BZ59"/>
    <mergeCell ref="R60:Y60"/>
    <mergeCell ref="Z60:BZ60"/>
    <mergeCell ref="R61:BZ61"/>
    <mergeCell ref="R97:BZ97"/>
    <mergeCell ref="AA98:BZ98"/>
    <mergeCell ref="A3:BZ3"/>
    <mergeCell ref="A2:BZ2"/>
    <mergeCell ref="R84:Y84"/>
    <mergeCell ref="Z84:BZ84"/>
    <mergeCell ref="AA86:BZ86"/>
    <mergeCell ref="U91:X91"/>
    <mergeCell ref="AK91:AV91"/>
    <mergeCell ref="BF91:BQ91"/>
    <mergeCell ref="U81:X81"/>
    <mergeCell ref="AK81:AS81"/>
    <mergeCell ref="BF81:BQ81"/>
    <mergeCell ref="R82:BZ82"/>
    <mergeCell ref="R83:T83"/>
    <mergeCell ref="U83:BZ83"/>
    <mergeCell ref="R71:T71"/>
    <mergeCell ref="U71:BZ71"/>
    <mergeCell ref="R72:Y72"/>
    <mergeCell ref="Z72:BZ72"/>
    <mergeCell ref="R73:BZ73"/>
    <mergeCell ref="AA74:BZ74"/>
    <mergeCell ref="BF67:BQ67"/>
    <mergeCell ref="R68:BZ68"/>
  </mergeCells>
  <phoneticPr fontId="6"/>
  <dataValidations count="8">
    <dataValidation type="list" allowBlank="1" showInputMessage="1" showErrorMessage="1" sqref="AK79:AV79" xr:uid="{797A62F6-7D0B-440B-B5E9-5BC4901381BD}">
      <formula1>$CB$1:$CB$3</formula1>
    </dataValidation>
    <dataValidation type="list" allowBlank="1" showInputMessage="1" showErrorMessage="1" sqref="R24:Y24 R48:Y48 R96:Y96 R72:Y72 R84:Y84 R60:Y60 R36:Y36" xr:uid="{8A1D1EED-443B-4040-B39E-25D9C32FF6F3}">
      <formula1>$CC$1:$CC$3</formula1>
    </dataValidation>
    <dataValidation type="list" allowBlank="1" showInputMessage="1" showErrorMessage="1" sqref="U93:X93 U21:X21 U81:X81 U33:X33 U45:X45 U57:X57 U69:X69" xr:uid="{A00DDEAB-57B2-43EB-A782-92BBF9CD76EB}">
      <formula1>$CA$1:$CA$3</formula1>
    </dataValidation>
    <dataValidation type="list" allowBlank="1" showInputMessage="1" sqref="U19:X19" xr:uid="{33477A9D-8C2A-4AEF-98E3-288F304B732D}">
      <formula1>$CA$1:$CA$4</formula1>
    </dataValidation>
    <dataValidation type="list" allowBlank="1" showInputMessage="1" showErrorMessage="1" sqref="R12:Y12 AK9:AS9 AK21:AS21 AK33:AS33 AK45:AS45 AK57:AS57 AK69:AS69 AK93:AS93 AK81:AS81" xr:uid="{7B24C4AB-E62D-43B6-820C-56F56661494E}">
      <formula1>$CC$1:$CC$47</formula1>
    </dataValidation>
    <dataValidation type="list" allowBlank="1" showInputMessage="1" sqref="U7:X7 U31:X31 U43:X43 U55:X55 U67:X67 U79:X79 U91:X91" xr:uid="{36E1B8F1-7A94-497E-80DE-EE697CFC1432}">
      <formula1>$CA$1:$CA$3</formula1>
    </dataValidation>
    <dataValidation type="list" allowBlank="1" showInputMessage="1" showErrorMessage="1" sqref="U9:X9" xr:uid="{C5D30F56-341C-432A-9913-D954799A6A49}">
      <formula1>$CA$1:$CA$4</formula1>
    </dataValidation>
    <dataValidation type="list" allowBlank="1" showInputMessage="1" showErrorMessage="1" sqref="AK7:AV7 AK19:AV19 AK43:AV43 AK55:AV55 AK67:AV67 AK91:AV91 AK31:AV31" xr:uid="{DAFB7251-8024-4058-8226-8EC17B881769}">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1" max="7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02D6-7E7D-4310-BD39-72CCF4C04291}">
  <sheetPr codeName="Sheet8">
    <tabColor rgb="FF92D050"/>
  </sheetPr>
  <dimension ref="A1:CC99"/>
  <sheetViews>
    <sheetView showZeros="0" view="pageBreakPreview" zoomScaleNormal="100" zoomScaleSheetLayoutView="100" workbookViewId="0">
      <selection activeCell="U19" sqref="U19:X19"/>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645</v>
      </c>
      <c r="CC1" s="145" t="s">
        <v>603</v>
      </c>
    </row>
    <row r="2" spans="1:81" s="2" customFormat="1" ht="17.100000000000001" customHeight="1">
      <c r="A2" s="263" t="s">
        <v>700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646</v>
      </c>
      <c r="CC2" s="145" t="s">
        <v>604</v>
      </c>
    </row>
    <row r="3" spans="1:81" s="2" customFormat="1" ht="5.0999999999999996"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597</v>
      </c>
      <c r="CB3" s="145" t="s">
        <v>647</v>
      </c>
      <c r="CC3" s="145" t="s">
        <v>602</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648</v>
      </c>
      <c r="CC4" s="2" t="s">
        <v>601</v>
      </c>
    </row>
    <row r="5" spans="1:81" s="2" customFormat="1" ht="17.100000000000001" customHeight="1">
      <c r="A5" s="82" t="s">
        <v>732</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649</v>
      </c>
      <c r="CC5" s="2" t="s">
        <v>598</v>
      </c>
    </row>
    <row r="6" spans="1:81" s="2" customFormat="1" ht="17.100000000000001" customHeight="1">
      <c r="A6" s="82"/>
      <c r="B6" s="82" t="s">
        <v>134</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650</v>
      </c>
      <c r="CC6" s="2" t="s">
        <v>599</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651</v>
      </c>
      <c r="CC7" s="2" t="s">
        <v>600</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652</v>
      </c>
      <c r="CC8" s="2" t="s">
        <v>614</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653</v>
      </c>
      <c r="CC9" s="2" t="s">
        <v>615</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654</v>
      </c>
      <c r="CC10" s="2" t="s">
        <v>627</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655</v>
      </c>
      <c r="CC11" s="2" t="s">
        <v>628</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656</v>
      </c>
      <c r="CC12" s="2" t="s">
        <v>629</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657</v>
      </c>
      <c r="CC13" s="2" t="s">
        <v>630</v>
      </c>
    </row>
    <row r="14" spans="1:81" s="2" customFormat="1" ht="17.100000000000001" customHeight="1">
      <c r="A14" s="82"/>
      <c r="B14" s="82" t="s">
        <v>702</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658</v>
      </c>
      <c r="CC14" s="2" t="s">
        <v>631</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659</v>
      </c>
      <c r="CC15" s="2" t="s">
        <v>632</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660</v>
      </c>
      <c r="CC16" s="2" t="s">
        <v>633</v>
      </c>
    </row>
    <row r="17" spans="1:81" s="2" customFormat="1" ht="17.100000000000001" customHeight="1">
      <c r="A17" s="82" t="s">
        <v>732</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661</v>
      </c>
      <c r="CC17" s="2" t="s">
        <v>634</v>
      </c>
    </row>
    <row r="18" spans="1:81" s="2" customFormat="1" ht="17.100000000000001" customHeight="1">
      <c r="A18" s="82"/>
      <c r="B18" s="82" t="s">
        <v>134</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662</v>
      </c>
      <c r="CC18" s="2" t="s">
        <v>635</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663</v>
      </c>
      <c r="CC19" s="2" t="s">
        <v>605</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664</v>
      </c>
      <c r="CC20" s="2" t="s">
        <v>606</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665</v>
      </c>
      <c r="CC21" s="2" t="s">
        <v>636</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666</v>
      </c>
      <c r="CC22" s="2" t="s">
        <v>607</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667</v>
      </c>
      <c r="CC23" s="2" t="s">
        <v>608</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668</v>
      </c>
      <c r="CC24" s="2" t="s">
        <v>609</v>
      </c>
    </row>
    <row r="25" spans="1:81" s="2" customFormat="1" ht="17.100000000000001"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669</v>
      </c>
      <c r="CC25" s="2" t="s">
        <v>610</v>
      </c>
    </row>
    <row r="26" spans="1:81" s="2" customFormat="1" ht="16.5" customHeight="1">
      <c r="A26" s="82"/>
      <c r="B26" s="82" t="s">
        <v>702</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670</v>
      </c>
      <c r="CC26" s="2" t="s">
        <v>611</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671</v>
      </c>
      <c r="CC27" s="2" t="s">
        <v>612</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672</v>
      </c>
      <c r="CC28" s="2" t="s">
        <v>613</v>
      </c>
    </row>
    <row r="29" spans="1:81" s="2" customFormat="1" ht="17.100000000000001" customHeight="1">
      <c r="A29" s="82" t="s">
        <v>732</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673</v>
      </c>
      <c r="CC29" s="2" t="s">
        <v>616</v>
      </c>
    </row>
    <row r="30" spans="1:81" s="2" customFormat="1" ht="17.100000000000001" customHeight="1">
      <c r="A30" s="82"/>
      <c r="B30" s="82" t="s">
        <v>134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674</v>
      </c>
      <c r="CC30" s="2" t="s">
        <v>617</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675</v>
      </c>
      <c r="CC31" s="2" t="s">
        <v>618</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676</v>
      </c>
      <c r="CC32" s="2" t="s">
        <v>619</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677</v>
      </c>
      <c r="CC33" s="2" t="s">
        <v>620</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678</v>
      </c>
      <c r="CC34" s="2" t="s">
        <v>621</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679</v>
      </c>
      <c r="CC35" s="2" t="s">
        <v>622</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680</v>
      </c>
      <c r="CC36" s="2" t="s">
        <v>637</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681</v>
      </c>
      <c r="CC37" s="2" t="s">
        <v>623</v>
      </c>
    </row>
    <row r="38" spans="1:81" s="2" customFormat="1" ht="16.5" customHeight="1">
      <c r="A38" s="82"/>
      <c r="B38" s="82" t="s">
        <v>702</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682</v>
      </c>
      <c r="CC38" s="2" t="s">
        <v>624</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683</v>
      </c>
      <c r="CC39" s="2" t="s">
        <v>625</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684</v>
      </c>
      <c r="CC40" s="2" t="s">
        <v>626</v>
      </c>
    </row>
    <row r="41" spans="1:81" s="2" customFormat="1" ht="17.100000000000001" customHeight="1">
      <c r="A41" s="82" t="s">
        <v>732</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685</v>
      </c>
      <c r="CC41" s="2" t="s">
        <v>638</v>
      </c>
    </row>
    <row r="42" spans="1:81" s="2" customFormat="1" ht="17.100000000000001" customHeight="1">
      <c r="A42" s="82"/>
      <c r="B42" s="82" t="s">
        <v>134</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686</v>
      </c>
      <c r="CC42" s="2" t="s">
        <v>639</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687</v>
      </c>
      <c r="CC43" s="2" t="s">
        <v>640</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688</v>
      </c>
      <c r="CC44" s="2" t="s">
        <v>641</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689</v>
      </c>
      <c r="CC45" s="2" t="s">
        <v>642</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690</v>
      </c>
      <c r="CC46" s="2" t="s">
        <v>643</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691</v>
      </c>
      <c r="CC47" s="2" t="s">
        <v>644</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692</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702</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732</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134</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702</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732</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134</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702</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732</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134</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702</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732</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134</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6.5"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702</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1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p2eNrevqUhosw6BDyvjT0fbBCq/qOc4DwD9m+Ys3dJOb9QgZkQYNnrev4BV40k9mPH9Ud0o9Vwyx/b+o4P5jeg==" saltValue="p6mhffFRrS7bUR3M/C3u1Q==" spinCount="100000" sheet="1" formatCells="0" selectLockedCells="1"/>
  <mergeCells count="115">
    <mergeCell ref="A1:BZ1"/>
    <mergeCell ref="A2:BZ2"/>
    <mergeCell ref="A3:BZ3"/>
    <mergeCell ref="U7:X7"/>
    <mergeCell ref="AK7:AV7"/>
    <mergeCell ref="BF7:BQ7"/>
    <mergeCell ref="R12:Y12"/>
    <mergeCell ref="Z12:BZ12"/>
    <mergeCell ref="R13:BZ13"/>
    <mergeCell ref="AA14:BZ14"/>
    <mergeCell ref="R8:BZ8"/>
    <mergeCell ref="U9:X9"/>
    <mergeCell ref="AK9:AS9"/>
    <mergeCell ref="BF9:BQ9"/>
    <mergeCell ref="R10:BZ10"/>
    <mergeCell ref="R11:T11"/>
    <mergeCell ref="U11:BZ11"/>
    <mergeCell ref="R48:Y48"/>
    <mergeCell ref="Z48:BZ48"/>
    <mergeCell ref="Z24:BZ24"/>
    <mergeCell ref="R25:BZ25"/>
    <mergeCell ref="AA26:BZ26"/>
    <mergeCell ref="U31:X31"/>
    <mergeCell ref="AK31:AV31"/>
    <mergeCell ref="BF31:BQ31"/>
    <mergeCell ref="U19:X19"/>
    <mergeCell ref="AK19:AV19"/>
    <mergeCell ref="BF19:BQ19"/>
    <mergeCell ref="R20:BZ20"/>
    <mergeCell ref="U21:X21"/>
    <mergeCell ref="AK21:AS21"/>
    <mergeCell ref="R23:T23"/>
    <mergeCell ref="U23:BZ23"/>
    <mergeCell ref="R49:BZ49"/>
    <mergeCell ref="U43:X43"/>
    <mergeCell ref="AK43:AV43"/>
    <mergeCell ref="BF43:BQ43"/>
    <mergeCell ref="R37:BZ37"/>
    <mergeCell ref="AA38:BZ38"/>
    <mergeCell ref="R32:BZ32"/>
    <mergeCell ref="U33:X33"/>
    <mergeCell ref="AK33:AS33"/>
    <mergeCell ref="R84:Y84"/>
    <mergeCell ref="Z84:BZ84"/>
    <mergeCell ref="R85:BZ85"/>
    <mergeCell ref="U79:X79"/>
    <mergeCell ref="AK79:AV79"/>
    <mergeCell ref="BF79:BQ79"/>
    <mergeCell ref="R73:BZ73"/>
    <mergeCell ref="AA74:BZ74"/>
    <mergeCell ref="R68:BZ68"/>
    <mergeCell ref="U69:X69"/>
    <mergeCell ref="AK69:AS69"/>
    <mergeCell ref="R80:BZ80"/>
    <mergeCell ref="U81:X81"/>
    <mergeCell ref="AK81:AS81"/>
    <mergeCell ref="BF81:BQ81"/>
    <mergeCell ref="R82:BZ82"/>
    <mergeCell ref="R83:T83"/>
    <mergeCell ref="U83:BZ83"/>
    <mergeCell ref="BF69:BQ69"/>
    <mergeCell ref="R70:BZ70"/>
    <mergeCell ref="R71:T71"/>
    <mergeCell ref="U71:BZ71"/>
    <mergeCell ref="R72:Y72"/>
    <mergeCell ref="Z72:BZ72"/>
    <mergeCell ref="R24:Y24"/>
    <mergeCell ref="BF21:BQ21"/>
    <mergeCell ref="R22:BZ22"/>
    <mergeCell ref="R44:BZ44"/>
    <mergeCell ref="U45:X45"/>
    <mergeCell ref="AK45:AS45"/>
    <mergeCell ref="BF45:BQ45"/>
    <mergeCell ref="R46:BZ46"/>
    <mergeCell ref="R47:T47"/>
    <mergeCell ref="U47:BZ47"/>
    <mergeCell ref="BF33:BQ33"/>
    <mergeCell ref="R34:BZ34"/>
    <mergeCell ref="R35:T35"/>
    <mergeCell ref="U35:BZ35"/>
    <mergeCell ref="R36:Y36"/>
    <mergeCell ref="Z36:BZ36"/>
    <mergeCell ref="Z60:BZ60"/>
    <mergeCell ref="R61:BZ61"/>
    <mergeCell ref="AA62:BZ62"/>
    <mergeCell ref="U67:X67"/>
    <mergeCell ref="AK67:AV67"/>
    <mergeCell ref="BF67:BQ67"/>
    <mergeCell ref="AA50:BZ50"/>
    <mergeCell ref="U55:X55"/>
    <mergeCell ref="AK55:AV55"/>
    <mergeCell ref="BF55:BQ55"/>
    <mergeCell ref="R56:BZ56"/>
    <mergeCell ref="U57:X57"/>
    <mergeCell ref="AK57:AS57"/>
    <mergeCell ref="BF57:BQ57"/>
    <mergeCell ref="R59:T59"/>
    <mergeCell ref="U59:BZ59"/>
    <mergeCell ref="R60:Y60"/>
    <mergeCell ref="R58:BZ58"/>
    <mergeCell ref="R95:T95"/>
    <mergeCell ref="U95:BZ95"/>
    <mergeCell ref="R96:Y96"/>
    <mergeCell ref="Z96:BZ96"/>
    <mergeCell ref="R97:BZ97"/>
    <mergeCell ref="AA98:BZ98"/>
    <mergeCell ref="AA86:BZ86"/>
    <mergeCell ref="U91:X91"/>
    <mergeCell ref="AK91:AV91"/>
    <mergeCell ref="BF91:BQ91"/>
    <mergeCell ref="R92:BZ92"/>
    <mergeCell ref="U93:X93"/>
    <mergeCell ref="AK93:AS93"/>
    <mergeCell ref="BF93:BQ93"/>
    <mergeCell ref="R94:BZ94"/>
  </mergeCells>
  <phoneticPr fontId="6"/>
  <dataValidations count="4">
    <dataValidation type="list" allowBlank="1" showInputMessage="1" showErrorMessage="1" sqref="AK7:AV7 AK19:AV19 AK31:AV31 AK43:AV43 AK55:AV55 AK79:AV79 AK67:AV67 AK91:AV91" xr:uid="{2290AD33-9561-4405-8A66-93D8EBC3D797}">
      <formula1>$CB$1:$CB$48</formula1>
    </dataValidation>
    <dataValidation type="list" allowBlank="1" showInputMessage="1" showErrorMessage="1" sqref="U9:X9 U21:X21 U33:X33 U45:X45 U57:X57 U69:X69 U81:X81 U93:X93" xr:uid="{3FFC84F9-2796-4E25-A9BF-F69546FB64C6}">
      <formula1>$CA$1:$CA$4</formula1>
    </dataValidation>
    <dataValidation type="list" allowBlank="1" showInputMessage="1" sqref="U7:X7 U19:X19 U31:X31 U43:X43 U55:X55 U67:X67 U79:X79 U91:X91" xr:uid="{64F59D07-887F-44C9-8018-DA6CD55E6D6E}">
      <formula1>$CA$1:$CA$3</formula1>
    </dataValidation>
    <dataValidation type="list" allowBlank="1" showInputMessage="1" showErrorMessage="1" sqref="R12:Y12 AK9:AS9 AK69:AS69 AK21:AS21 AK33:AS33 AK45:AS45 AK57:AS57 AK81:AS81 R24:Y24 R36:Y36 R48:Y48 R60:Y60 R72:Y72 R84:Y84 R96:Y96 AK93:AS93" xr:uid="{EAF82171-AB8A-40A4-A1F4-E7E0AE2BD006}">
      <formula1>$CC$1:$CC$47</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2" manualBreakCount="2">
    <brk id="51" max="77" man="1"/>
    <brk id="9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CE39-2518-4430-9817-646947443C4C}">
  <sheetPr codeName="Sheet9">
    <tabColor rgb="FF92D050"/>
  </sheetPr>
  <dimension ref="A1:DA605"/>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80" max="82" width="8.125" hidden="1" customWidth="1"/>
  </cols>
  <sheetData>
    <row r="1" spans="1:82"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B1" s="1" t="s">
        <v>60</v>
      </c>
      <c r="CC1" s="145" t="s">
        <v>645</v>
      </c>
      <c r="CD1" s="145" t="s">
        <v>603</v>
      </c>
    </row>
    <row r="2" spans="1:82" s="2" customFormat="1" ht="17.100000000000001" customHeight="1">
      <c r="A2" s="263" t="s">
        <v>700</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B2" t="s">
        <v>61</v>
      </c>
      <c r="CC2" s="145" t="s">
        <v>646</v>
      </c>
      <c r="CD2" s="145" t="s">
        <v>604</v>
      </c>
    </row>
    <row r="3" spans="1:82" s="2" customFormat="1" ht="4.5"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B3" t="s">
        <v>597</v>
      </c>
      <c r="CC3" s="145" t="s">
        <v>647</v>
      </c>
      <c r="CD3" s="145" t="s">
        <v>602</v>
      </c>
    </row>
    <row r="4" spans="1:82" s="2" customFormat="1" ht="4.5" customHeight="1">
      <c r="A4" s="82"/>
      <c r="B4" s="82"/>
      <c r="C4" s="82"/>
      <c r="D4" s="82"/>
      <c r="E4" s="82"/>
      <c r="F4" s="82"/>
      <c r="G4" s="82"/>
      <c r="H4" s="82"/>
      <c r="I4" s="82"/>
      <c r="J4" s="82"/>
      <c r="K4" s="82"/>
      <c r="L4" s="82"/>
      <c r="M4" s="82"/>
      <c r="N4" s="82"/>
      <c r="O4" s="82"/>
      <c r="P4" s="82"/>
      <c r="Q4" s="82"/>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B4"/>
      <c r="CC4" s="145" t="s">
        <v>648</v>
      </c>
      <c r="CD4" s="145" t="s">
        <v>601</v>
      </c>
    </row>
    <row r="5" spans="1:82" s="2" customFormat="1" ht="16.5" customHeight="1">
      <c r="A5" s="82" t="s">
        <v>330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
      <c r="CC5" s="145" t="s">
        <v>649</v>
      </c>
      <c r="CD5" s="145" t="s">
        <v>598</v>
      </c>
    </row>
    <row r="6" spans="1:82" s="43" customFormat="1" ht="16.5" customHeight="1">
      <c r="A6" s="82"/>
      <c r="B6" s="82" t="s">
        <v>147</v>
      </c>
      <c r="C6" s="82"/>
      <c r="D6" s="82"/>
      <c r="E6" s="82"/>
      <c r="F6" s="82"/>
      <c r="G6" s="82"/>
      <c r="H6" s="82"/>
      <c r="I6" s="82"/>
      <c r="J6" s="82"/>
      <c r="K6" s="82"/>
      <c r="L6" s="82"/>
      <c r="M6" s="82"/>
      <c r="N6" s="82"/>
      <c r="O6" s="82"/>
      <c r="P6" s="82"/>
      <c r="Q6" s="8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B6" s="1"/>
      <c r="CC6" s="145" t="s">
        <v>650</v>
      </c>
      <c r="CD6" s="146" t="s">
        <v>599</v>
      </c>
    </row>
    <row r="7" spans="1:82" s="43" customFormat="1" ht="16.5" customHeight="1">
      <c r="A7" s="82"/>
      <c r="B7" s="82" t="s">
        <v>151</v>
      </c>
      <c r="C7" s="82"/>
      <c r="D7" s="82"/>
      <c r="E7" s="82"/>
      <c r="F7" s="82"/>
      <c r="G7" s="82"/>
      <c r="H7" s="82"/>
      <c r="I7" s="82"/>
      <c r="J7" s="82"/>
      <c r="K7" s="82"/>
      <c r="L7" s="82"/>
      <c r="M7" s="82"/>
      <c r="N7" s="82" t="s">
        <v>188</v>
      </c>
      <c r="O7" s="82"/>
      <c r="P7" s="82"/>
      <c r="Q7" s="82"/>
      <c r="R7" s="82"/>
      <c r="S7" s="82"/>
      <c r="T7" s="82"/>
      <c r="U7" s="82"/>
      <c r="V7" s="82"/>
      <c r="W7" s="82"/>
      <c r="X7" s="82"/>
      <c r="Y7" s="82" t="s">
        <v>189</v>
      </c>
      <c r="Z7" s="82"/>
      <c r="AA7" s="259"/>
      <c r="AB7" s="259"/>
      <c r="AC7" s="259"/>
      <c r="AD7" s="259"/>
      <c r="AE7" s="259"/>
      <c r="AF7" s="259"/>
      <c r="AG7" s="259"/>
      <c r="AH7" s="259"/>
      <c r="AI7" s="259"/>
      <c r="AJ7" s="259"/>
      <c r="AK7" s="259"/>
      <c r="AL7" s="259"/>
      <c r="AM7" s="259"/>
      <c r="AN7" s="82" t="s">
        <v>65</v>
      </c>
      <c r="AO7" s="82"/>
      <c r="AP7" s="82"/>
      <c r="AQ7" s="82"/>
      <c r="AR7" s="82"/>
      <c r="AS7" s="82" t="s">
        <v>114</v>
      </c>
      <c r="AT7" s="82"/>
      <c r="AU7" s="259"/>
      <c r="AV7" s="259"/>
      <c r="AW7" s="259"/>
      <c r="AX7" s="259"/>
      <c r="AY7" s="259"/>
      <c r="AZ7" s="259"/>
      <c r="BA7" s="259"/>
      <c r="BB7" s="259"/>
      <c r="BC7" s="259"/>
      <c r="BD7" s="259"/>
      <c r="BE7" s="259"/>
      <c r="BF7" s="259"/>
      <c r="BG7" s="259"/>
      <c r="BH7" s="82" t="s">
        <v>24</v>
      </c>
      <c r="BI7" s="82"/>
      <c r="BJ7" s="82"/>
      <c r="BK7" s="82"/>
      <c r="BL7" s="82"/>
      <c r="BM7" s="82"/>
      <c r="BN7" s="82"/>
      <c r="BO7" s="82"/>
      <c r="BP7" s="82"/>
      <c r="BQ7" s="82"/>
      <c r="BR7" s="82"/>
      <c r="BS7" s="82"/>
      <c r="BT7" s="82"/>
      <c r="BU7" s="82"/>
      <c r="BV7" s="82"/>
      <c r="BW7" s="82"/>
      <c r="BX7" s="82"/>
      <c r="BY7" s="82"/>
      <c r="BZ7" s="82"/>
      <c r="CB7" s="1"/>
      <c r="CC7" s="146" t="s">
        <v>651</v>
      </c>
      <c r="CD7" s="145" t="s">
        <v>600</v>
      </c>
    </row>
    <row r="8" spans="1:82" s="43" customFormat="1" ht="16.5" customHeight="1">
      <c r="A8" s="82"/>
      <c r="B8" s="82"/>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1"/>
      <c r="CC8" s="145" t="s">
        <v>652</v>
      </c>
      <c r="CD8" s="145" t="s">
        <v>614</v>
      </c>
    </row>
    <row r="9" spans="1:82" s="43" customFormat="1" ht="16.5" customHeight="1">
      <c r="A9" s="82"/>
      <c r="B9" s="82" t="s">
        <v>139</v>
      </c>
      <c r="C9" s="82"/>
      <c r="D9" s="82"/>
      <c r="E9" s="82"/>
      <c r="F9" s="82"/>
      <c r="G9" s="82"/>
      <c r="H9" s="82"/>
      <c r="I9" s="82"/>
      <c r="J9" s="82"/>
      <c r="K9" s="82"/>
      <c r="L9" s="82"/>
      <c r="M9" s="82"/>
      <c r="N9" s="82"/>
      <c r="O9" s="82"/>
      <c r="P9" s="82"/>
      <c r="Q9" s="82"/>
      <c r="R9" s="263" t="s">
        <v>400</v>
      </c>
      <c r="S9" s="263"/>
      <c r="T9" s="263"/>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B9" s="1"/>
      <c r="CC9" s="145" t="s">
        <v>653</v>
      </c>
      <c r="CD9" s="145" t="s">
        <v>615</v>
      </c>
    </row>
    <row r="10" spans="1:82" s="43" customFormat="1" ht="16.5" customHeight="1">
      <c r="A10" s="82"/>
      <c r="B10" s="82" t="s">
        <v>149</v>
      </c>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1"/>
      <c r="CC10" s="145" t="s">
        <v>654</v>
      </c>
      <c r="CD10" s="145" t="s">
        <v>627</v>
      </c>
    </row>
    <row r="11" spans="1:82" s="43" customFormat="1" ht="16.5" customHeight="1">
      <c r="A11" s="82"/>
      <c r="B11" s="82" t="s">
        <v>141</v>
      </c>
      <c r="C11" s="82"/>
      <c r="D11" s="82"/>
      <c r="E11" s="82"/>
      <c r="F11" s="82"/>
      <c r="G11" s="82"/>
      <c r="H11" s="82"/>
      <c r="I11" s="82"/>
      <c r="J11" s="82"/>
      <c r="K11" s="82"/>
      <c r="L11" s="82"/>
      <c r="M11" s="82"/>
      <c r="N11" s="82"/>
      <c r="O11" s="82"/>
      <c r="P11" s="82"/>
      <c r="Q11" s="82"/>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1"/>
      <c r="CC11" s="145" t="s">
        <v>655</v>
      </c>
      <c r="CD11" s="145" t="s">
        <v>628</v>
      </c>
    </row>
    <row r="12" spans="1:82" s="43" customFormat="1" ht="5.0999999999999996"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B12" s="1"/>
      <c r="CC12" s="145" t="s">
        <v>656</v>
      </c>
      <c r="CD12" s="145" t="s">
        <v>629</v>
      </c>
    </row>
    <row r="13" spans="1:82" s="43" customFormat="1" ht="5.0999999999999996" customHeight="1">
      <c r="A13" s="82"/>
      <c r="B13" s="82"/>
      <c r="C13" s="82"/>
      <c r="D13" s="82"/>
      <c r="E13" s="82"/>
      <c r="F13" s="82"/>
      <c r="G13" s="82"/>
      <c r="H13" s="82"/>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B13" s="1"/>
      <c r="CC13" s="145" t="s">
        <v>657</v>
      </c>
      <c r="CD13" s="145" t="s">
        <v>630</v>
      </c>
    </row>
    <row r="14" spans="1:82" s="43" customFormat="1" ht="16.5" customHeight="1">
      <c r="A14" s="82" t="s">
        <v>330</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B14" s="1"/>
      <c r="CC14" s="145" t="s">
        <v>658</v>
      </c>
      <c r="CD14" s="145" t="s">
        <v>631</v>
      </c>
    </row>
    <row r="15" spans="1:82" s="43" customFormat="1" ht="16.5" customHeight="1">
      <c r="A15" s="82"/>
      <c r="B15" s="82" t="s">
        <v>147</v>
      </c>
      <c r="C15" s="82"/>
      <c r="D15" s="82"/>
      <c r="E15" s="82"/>
      <c r="F15" s="82"/>
      <c r="G15" s="82"/>
      <c r="H15" s="82"/>
      <c r="I15" s="82"/>
      <c r="J15" s="82"/>
      <c r="K15" s="82"/>
      <c r="L15" s="82"/>
      <c r="M15" s="82"/>
      <c r="N15" s="82"/>
      <c r="O15" s="82"/>
      <c r="P15" s="82"/>
      <c r="Q15" s="82"/>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B15" s="1"/>
      <c r="CC15" s="145" t="s">
        <v>659</v>
      </c>
      <c r="CD15" s="145" t="s">
        <v>632</v>
      </c>
    </row>
    <row r="16" spans="1:82" s="43" customFormat="1" ht="16.5" customHeight="1">
      <c r="A16" s="82"/>
      <c r="B16" s="82" t="s">
        <v>151</v>
      </c>
      <c r="C16" s="82"/>
      <c r="D16" s="82"/>
      <c r="E16" s="82"/>
      <c r="F16" s="82"/>
      <c r="G16" s="82"/>
      <c r="H16" s="82"/>
      <c r="I16" s="82"/>
      <c r="J16" s="82"/>
      <c r="K16" s="82"/>
      <c r="L16" s="82"/>
      <c r="M16" s="82"/>
      <c r="N16" s="82" t="s">
        <v>188</v>
      </c>
      <c r="O16" s="82"/>
      <c r="P16" s="82"/>
      <c r="Q16" s="82"/>
      <c r="R16" s="82"/>
      <c r="S16" s="82"/>
      <c r="T16" s="82"/>
      <c r="U16" s="82"/>
      <c r="V16" s="82"/>
      <c r="W16" s="82"/>
      <c r="X16" s="82"/>
      <c r="Y16" s="82" t="s">
        <v>189</v>
      </c>
      <c r="Z16" s="82"/>
      <c r="AA16" s="259"/>
      <c r="AB16" s="259"/>
      <c r="AC16" s="259"/>
      <c r="AD16" s="259"/>
      <c r="AE16" s="259"/>
      <c r="AF16" s="259"/>
      <c r="AG16" s="259"/>
      <c r="AH16" s="259"/>
      <c r="AI16" s="259"/>
      <c r="AJ16" s="259"/>
      <c r="AK16" s="259"/>
      <c r="AL16" s="259"/>
      <c r="AM16" s="259"/>
      <c r="AN16" s="82" t="s">
        <v>65</v>
      </c>
      <c r="AO16" s="82"/>
      <c r="AP16" s="82"/>
      <c r="AQ16" s="82"/>
      <c r="AR16" s="82"/>
      <c r="AS16" s="82" t="s">
        <v>114</v>
      </c>
      <c r="AT16" s="82"/>
      <c r="AU16" s="259"/>
      <c r="AV16" s="259"/>
      <c r="AW16" s="259"/>
      <c r="AX16" s="259"/>
      <c r="AY16" s="259"/>
      <c r="AZ16" s="259"/>
      <c r="BA16" s="259"/>
      <c r="BB16" s="259"/>
      <c r="BC16" s="259"/>
      <c r="BD16" s="259"/>
      <c r="BE16" s="259"/>
      <c r="BF16" s="259"/>
      <c r="BG16" s="259"/>
      <c r="BH16" s="82" t="s">
        <v>24</v>
      </c>
      <c r="BI16" s="82"/>
      <c r="BJ16" s="82"/>
      <c r="BK16" s="82"/>
      <c r="BL16" s="82"/>
      <c r="BM16" s="82"/>
      <c r="BN16" s="82"/>
      <c r="BO16" s="82"/>
      <c r="BP16" s="82"/>
      <c r="BQ16" s="82"/>
      <c r="BR16" s="82"/>
      <c r="BS16" s="82"/>
      <c r="BT16" s="82"/>
      <c r="BU16" s="82"/>
      <c r="BV16" s="82"/>
      <c r="BW16" s="82"/>
      <c r="BX16" s="82"/>
      <c r="BY16" s="82"/>
      <c r="BZ16" s="82"/>
      <c r="CB16" s="2"/>
      <c r="CC16" s="145" t="s">
        <v>660</v>
      </c>
      <c r="CD16" s="145" t="s">
        <v>633</v>
      </c>
    </row>
    <row r="17" spans="1:82" s="43" customFormat="1" ht="16.5" customHeight="1">
      <c r="A17" s="82"/>
      <c r="B17" s="82"/>
      <c r="C17" s="82"/>
      <c r="D17" s="82"/>
      <c r="E17" s="82"/>
      <c r="F17" s="82"/>
      <c r="G17" s="82"/>
      <c r="H17" s="82"/>
      <c r="I17" s="82"/>
      <c r="J17" s="82"/>
      <c r="K17" s="82"/>
      <c r="L17" s="82"/>
      <c r="M17" s="82"/>
      <c r="N17" s="82"/>
      <c r="O17" s="82"/>
      <c r="P17" s="82"/>
      <c r="Q17" s="82"/>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B17" s="2"/>
      <c r="CC17" s="145" t="s">
        <v>661</v>
      </c>
      <c r="CD17" s="145" t="s">
        <v>634</v>
      </c>
    </row>
    <row r="18" spans="1:82" s="43" customFormat="1" ht="16.5" customHeight="1">
      <c r="A18" s="82"/>
      <c r="B18" s="82" t="s">
        <v>139</v>
      </c>
      <c r="C18" s="82"/>
      <c r="D18" s="82"/>
      <c r="E18" s="82"/>
      <c r="F18" s="82"/>
      <c r="G18" s="82"/>
      <c r="H18" s="82"/>
      <c r="I18" s="82"/>
      <c r="J18" s="82"/>
      <c r="K18" s="82"/>
      <c r="L18" s="82"/>
      <c r="M18" s="82"/>
      <c r="N18" s="82"/>
      <c r="O18" s="82"/>
      <c r="P18" s="82"/>
      <c r="Q18" s="82"/>
      <c r="R18" s="263" t="s">
        <v>400</v>
      </c>
      <c r="S18" s="263"/>
      <c r="T18" s="263"/>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B18" s="2"/>
      <c r="CC18" s="145" t="s">
        <v>662</v>
      </c>
      <c r="CD18" s="145" t="s">
        <v>635</v>
      </c>
    </row>
    <row r="19" spans="1:82" s="43" customFormat="1" ht="16.5" customHeight="1">
      <c r="A19" s="82"/>
      <c r="B19" s="82" t="s">
        <v>149</v>
      </c>
      <c r="C19" s="82"/>
      <c r="D19" s="82"/>
      <c r="E19" s="82"/>
      <c r="F19" s="82"/>
      <c r="G19" s="82"/>
      <c r="H19" s="82"/>
      <c r="I19" s="82"/>
      <c r="J19" s="82"/>
      <c r="K19" s="82"/>
      <c r="L19" s="82"/>
      <c r="M19" s="82"/>
      <c r="N19" s="82"/>
      <c r="O19" s="82"/>
      <c r="P19" s="82"/>
      <c r="Q19" s="82"/>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B19" s="2"/>
      <c r="CC19" s="145" t="s">
        <v>663</v>
      </c>
      <c r="CD19" s="145" t="s">
        <v>605</v>
      </c>
    </row>
    <row r="20" spans="1:82" s="44" customFormat="1" ht="16.5" customHeight="1">
      <c r="A20" s="82"/>
      <c r="B20" s="82" t="s">
        <v>141</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c r="CC20" s="145" t="s">
        <v>664</v>
      </c>
      <c r="CD20" s="145" t="s">
        <v>606</v>
      </c>
    </row>
    <row r="21" spans="1:82" s="44" customFormat="1" ht="4.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B21" s="2"/>
      <c r="CC21" s="145" t="s">
        <v>665</v>
      </c>
      <c r="CD21" s="145" t="s">
        <v>636</v>
      </c>
    </row>
    <row r="22" spans="1:82" s="44" customFormat="1" ht="5.0999999999999996" customHeight="1">
      <c r="A22" s="82"/>
      <c r="B22" s="82"/>
      <c r="C22" s="82"/>
      <c r="D22" s="82"/>
      <c r="E22" s="82"/>
      <c r="F22" s="82"/>
      <c r="G22" s="82"/>
      <c r="H22" s="82"/>
      <c r="I22" s="82"/>
      <c r="J22" s="82"/>
      <c r="K22" s="82"/>
      <c r="L22" s="82"/>
      <c r="M22" s="82"/>
      <c r="N22" s="82"/>
      <c r="O22" s="82"/>
      <c r="P22" s="82"/>
      <c r="Q22" s="82"/>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B22" s="2"/>
      <c r="CC22" s="145" t="s">
        <v>666</v>
      </c>
      <c r="CD22" s="145" t="s">
        <v>607</v>
      </c>
    </row>
    <row r="23" spans="1:82" s="2" customFormat="1" ht="16.5" customHeight="1">
      <c r="A23" s="82" t="s">
        <v>330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C23" s="145" t="s">
        <v>667</v>
      </c>
      <c r="CD23" s="145" t="s">
        <v>608</v>
      </c>
    </row>
    <row r="24" spans="1:82" s="2" customFormat="1" ht="16.5" customHeight="1">
      <c r="A24" s="82"/>
      <c r="B24" s="82" t="s">
        <v>147</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C24" s="145" t="s">
        <v>668</v>
      </c>
      <c r="CD24" s="145" t="s">
        <v>609</v>
      </c>
    </row>
    <row r="25" spans="1:82" s="2" customFormat="1" ht="16.5" customHeight="1">
      <c r="A25" s="82"/>
      <c r="B25" s="82" t="s">
        <v>151</v>
      </c>
      <c r="C25" s="82"/>
      <c r="D25" s="82"/>
      <c r="E25" s="82"/>
      <c r="F25" s="82"/>
      <c r="G25" s="82"/>
      <c r="H25" s="82"/>
      <c r="I25" s="82"/>
      <c r="J25" s="82"/>
      <c r="K25" s="82"/>
      <c r="L25" s="82"/>
      <c r="M25" s="82"/>
      <c r="N25" s="82" t="s">
        <v>188</v>
      </c>
      <c r="O25" s="82"/>
      <c r="P25" s="82"/>
      <c r="Q25" s="82"/>
      <c r="R25" s="82"/>
      <c r="S25" s="82"/>
      <c r="T25" s="82"/>
      <c r="U25" s="82"/>
      <c r="V25" s="82"/>
      <c r="W25" s="82"/>
      <c r="X25" s="82"/>
      <c r="Y25" s="82" t="s">
        <v>189</v>
      </c>
      <c r="Z25" s="82"/>
      <c r="AA25" s="259"/>
      <c r="AB25" s="259"/>
      <c r="AC25" s="259"/>
      <c r="AD25" s="259"/>
      <c r="AE25" s="259"/>
      <c r="AF25" s="259"/>
      <c r="AG25" s="259"/>
      <c r="AH25" s="259"/>
      <c r="AI25" s="259"/>
      <c r="AJ25" s="259"/>
      <c r="AK25" s="259"/>
      <c r="AL25" s="259"/>
      <c r="AM25" s="259"/>
      <c r="AN25" s="82" t="s">
        <v>65</v>
      </c>
      <c r="AO25" s="82"/>
      <c r="AP25" s="82"/>
      <c r="AQ25" s="82"/>
      <c r="AR25" s="82"/>
      <c r="AS25" s="82" t="s">
        <v>114</v>
      </c>
      <c r="AT25" s="82"/>
      <c r="AU25" s="259"/>
      <c r="AV25" s="259"/>
      <c r="AW25" s="259"/>
      <c r="AX25" s="259"/>
      <c r="AY25" s="259"/>
      <c r="AZ25" s="259"/>
      <c r="BA25" s="259"/>
      <c r="BB25" s="259"/>
      <c r="BC25" s="259"/>
      <c r="BD25" s="259"/>
      <c r="BE25" s="259"/>
      <c r="BF25" s="259"/>
      <c r="BG25" s="259"/>
      <c r="BH25" s="82" t="s">
        <v>24</v>
      </c>
      <c r="BI25" s="82"/>
      <c r="BJ25" s="82"/>
      <c r="BK25" s="82"/>
      <c r="BL25" s="82"/>
      <c r="BM25" s="82"/>
      <c r="BN25" s="82"/>
      <c r="BO25" s="82"/>
      <c r="BP25" s="82"/>
      <c r="BQ25" s="82"/>
      <c r="BR25" s="82"/>
      <c r="BS25" s="82"/>
      <c r="BT25" s="82"/>
      <c r="BU25" s="82"/>
      <c r="BV25" s="82"/>
      <c r="BW25" s="82"/>
      <c r="BX25" s="82"/>
      <c r="BY25" s="82"/>
      <c r="BZ25" s="82"/>
      <c r="CC25" s="145" t="s">
        <v>669</v>
      </c>
      <c r="CD25" s="145" t="s">
        <v>610</v>
      </c>
    </row>
    <row r="26" spans="1:82" s="2" customFormat="1" ht="16.5" customHeight="1">
      <c r="A26" s="82"/>
      <c r="B26" s="82"/>
      <c r="C26" s="82"/>
      <c r="D26" s="82"/>
      <c r="E26" s="82"/>
      <c r="F26" s="82"/>
      <c r="G26" s="82"/>
      <c r="H26" s="82"/>
      <c r="I26" s="82"/>
      <c r="J26" s="82"/>
      <c r="K26" s="82"/>
      <c r="L26" s="82"/>
      <c r="M26" s="82"/>
      <c r="N26" s="82"/>
      <c r="O26" s="82"/>
      <c r="P26" s="82"/>
      <c r="Q26" s="82"/>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C26" s="145" t="s">
        <v>670</v>
      </c>
      <c r="CD26" s="145" t="s">
        <v>611</v>
      </c>
    </row>
    <row r="27" spans="1:82" s="44" customFormat="1" ht="16.5" customHeight="1">
      <c r="A27" s="82"/>
      <c r="B27" s="82" t="s">
        <v>139</v>
      </c>
      <c r="C27" s="82"/>
      <c r="D27" s="82"/>
      <c r="E27" s="82"/>
      <c r="F27" s="82"/>
      <c r="G27" s="82"/>
      <c r="H27" s="82"/>
      <c r="I27" s="82"/>
      <c r="J27" s="82"/>
      <c r="K27" s="82"/>
      <c r="L27" s="82"/>
      <c r="M27" s="82"/>
      <c r="N27" s="82"/>
      <c r="O27" s="82"/>
      <c r="P27" s="82"/>
      <c r="Q27" s="82"/>
      <c r="R27" s="263" t="s">
        <v>400</v>
      </c>
      <c r="S27" s="263"/>
      <c r="T27" s="263"/>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B27" s="2"/>
      <c r="CC27" s="145" t="s">
        <v>671</v>
      </c>
      <c r="CD27" s="145" t="s">
        <v>612</v>
      </c>
    </row>
    <row r="28" spans="1:82" s="44" customFormat="1" ht="16.5" customHeight="1">
      <c r="A28" s="82"/>
      <c r="B28" s="82" t="s">
        <v>149</v>
      </c>
      <c r="C28" s="82"/>
      <c r="D28" s="82"/>
      <c r="E28" s="82"/>
      <c r="F28" s="82"/>
      <c r="G28" s="82"/>
      <c r="H28" s="82"/>
      <c r="I28" s="82"/>
      <c r="J28" s="82"/>
      <c r="K28" s="82"/>
      <c r="L28" s="82"/>
      <c r="M28" s="82"/>
      <c r="N28" s="82"/>
      <c r="O28" s="82"/>
      <c r="P28" s="82"/>
      <c r="Q28" s="82"/>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B28" s="2"/>
      <c r="CC28" s="145" t="s">
        <v>672</v>
      </c>
      <c r="CD28" s="145" t="s">
        <v>613</v>
      </c>
    </row>
    <row r="29" spans="1:82" s="2" customFormat="1" ht="16.5" customHeight="1">
      <c r="A29" s="82"/>
      <c r="B29" s="82" t="s">
        <v>141</v>
      </c>
      <c r="C29" s="82"/>
      <c r="D29" s="82"/>
      <c r="E29" s="82"/>
      <c r="F29" s="82"/>
      <c r="G29" s="82"/>
      <c r="H29" s="82"/>
      <c r="I29" s="82"/>
      <c r="J29" s="82"/>
      <c r="K29" s="82"/>
      <c r="L29" s="82"/>
      <c r="M29" s="82"/>
      <c r="N29" s="82"/>
      <c r="O29" s="82"/>
      <c r="P29" s="82"/>
      <c r="Q29" s="82"/>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C29" s="145" t="s">
        <v>673</v>
      </c>
      <c r="CD29" s="145" t="s">
        <v>616</v>
      </c>
    </row>
    <row r="30" spans="1:82" s="44" customFormat="1" ht="5.0999999999999996"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B30" s="2"/>
      <c r="CC30" s="145" t="s">
        <v>674</v>
      </c>
      <c r="CD30" s="145" t="s">
        <v>617</v>
      </c>
    </row>
    <row r="31" spans="1:82" s="44" customFormat="1" ht="5.0999999999999996" customHeight="1">
      <c r="A31" s="82"/>
      <c r="B31" s="82"/>
      <c r="C31" s="82"/>
      <c r="D31" s="82"/>
      <c r="E31" s="82"/>
      <c r="F31" s="82"/>
      <c r="G31" s="82"/>
      <c r="H31" s="82"/>
      <c r="I31" s="82"/>
      <c r="J31" s="82"/>
      <c r="K31" s="82"/>
      <c r="L31" s="82"/>
      <c r="M31" s="82"/>
      <c r="N31" s="82"/>
      <c r="O31" s="82"/>
      <c r="P31" s="82"/>
      <c r="Q31" s="82"/>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2"/>
      <c r="CC31" s="145" t="s">
        <v>675</v>
      </c>
      <c r="CD31" s="145" t="s">
        <v>618</v>
      </c>
    </row>
    <row r="32" spans="1:82" s="2" customFormat="1" ht="16.5" customHeight="1">
      <c r="A32" s="82" t="s">
        <v>330</v>
      </c>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C32" s="145" t="s">
        <v>676</v>
      </c>
      <c r="CD32" s="145" t="s">
        <v>619</v>
      </c>
    </row>
    <row r="33" spans="1:105" s="2" customFormat="1" ht="16.5" customHeight="1">
      <c r="A33" s="82"/>
      <c r="B33" s="82" t="s">
        <v>147</v>
      </c>
      <c r="C33" s="82"/>
      <c r="D33" s="82"/>
      <c r="E33" s="82"/>
      <c r="F33" s="82"/>
      <c r="G33" s="82"/>
      <c r="H33" s="82"/>
      <c r="I33" s="82"/>
      <c r="J33" s="82"/>
      <c r="K33" s="82"/>
      <c r="L33" s="82"/>
      <c r="M33" s="82"/>
      <c r="N33" s="82"/>
      <c r="O33" s="82"/>
      <c r="P33" s="82"/>
      <c r="Q33" s="82"/>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C33" s="145" t="s">
        <v>677</v>
      </c>
      <c r="CD33" s="145" t="s">
        <v>620</v>
      </c>
    </row>
    <row r="34" spans="1:105" s="2" customFormat="1" ht="16.5" customHeight="1">
      <c r="A34" s="82"/>
      <c r="B34" s="82" t="s">
        <v>151</v>
      </c>
      <c r="C34" s="82"/>
      <c r="D34" s="82"/>
      <c r="E34" s="82"/>
      <c r="F34" s="82"/>
      <c r="G34" s="82"/>
      <c r="H34" s="82"/>
      <c r="I34" s="82"/>
      <c r="J34" s="82"/>
      <c r="K34" s="82"/>
      <c r="L34" s="82"/>
      <c r="M34" s="82"/>
      <c r="N34" s="82" t="s">
        <v>188</v>
      </c>
      <c r="O34" s="82"/>
      <c r="P34" s="82"/>
      <c r="Q34" s="82"/>
      <c r="R34" s="82"/>
      <c r="S34" s="82"/>
      <c r="T34" s="82"/>
      <c r="U34" s="82"/>
      <c r="V34" s="82"/>
      <c r="W34" s="82"/>
      <c r="X34" s="82"/>
      <c r="Y34" s="82" t="s">
        <v>189</v>
      </c>
      <c r="Z34" s="82"/>
      <c r="AA34" s="259"/>
      <c r="AB34" s="259"/>
      <c r="AC34" s="259"/>
      <c r="AD34" s="259"/>
      <c r="AE34" s="259"/>
      <c r="AF34" s="259"/>
      <c r="AG34" s="259"/>
      <c r="AH34" s="259"/>
      <c r="AI34" s="259"/>
      <c r="AJ34" s="259"/>
      <c r="AK34" s="259"/>
      <c r="AL34" s="259"/>
      <c r="AM34" s="259"/>
      <c r="AN34" s="82" t="s">
        <v>65</v>
      </c>
      <c r="AO34" s="82"/>
      <c r="AP34" s="82"/>
      <c r="AQ34" s="82"/>
      <c r="AR34" s="82"/>
      <c r="AS34" s="82" t="s">
        <v>114</v>
      </c>
      <c r="AT34" s="82"/>
      <c r="AU34" s="259"/>
      <c r="AV34" s="259"/>
      <c r="AW34" s="259"/>
      <c r="AX34" s="259"/>
      <c r="AY34" s="259"/>
      <c r="AZ34" s="259"/>
      <c r="BA34" s="259"/>
      <c r="BB34" s="259"/>
      <c r="BC34" s="259"/>
      <c r="BD34" s="259"/>
      <c r="BE34" s="259"/>
      <c r="BF34" s="259"/>
      <c r="BG34" s="259"/>
      <c r="BH34" s="82" t="s">
        <v>24</v>
      </c>
      <c r="BI34" s="82"/>
      <c r="BJ34" s="82"/>
      <c r="BK34" s="82"/>
      <c r="BL34" s="82"/>
      <c r="BM34" s="82"/>
      <c r="BN34" s="82"/>
      <c r="BO34" s="82"/>
      <c r="BP34" s="82"/>
      <c r="BQ34" s="82"/>
      <c r="BR34" s="82"/>
      <c r="BS34" s="82"/>
      <c r="BT34" s="82"/>
      <c r="BU34" s="82"/>
      <c r="BV34" s="82"/>
      <c r="BW34" s="82"/>
      <c r="BX34" s="82"/>
      <c r="BY34" s="82"/>
      <c r="BZ34" s="82"/>
      <c r="CC34" s="145" t="s">
        <v>678</v>
      </c>
      <c r="CD34" s="145" t="s">
        <v>621</v>
      </c>
    </row>
    <row r="35" spans="1:105" s="44" customFormat="1" ht="16.5" customHeight="1">
      <c r="A35" s="82"/>
      <c r="B35" s="82"/>
      <c r="C35" s="82"/>
      <c r="D35" s="82"/>
      <c r="E35" s="82"/>
      <c r="F35" s="82"/>
      <c r="G35" s="82"/>
      <c r="H35" s="82"/>
      <c r="I35" s="82"/>
      <c r="J35" s="82"/>
      <c r="K35" s="82"/>
      <c r="L35" s="82"/>
      <c r="M35" s="82"/>
      <c r="N35" s="82"/>
      <c r="O35" s="82"/>
      <c r="P35" s="82"/>
      <c r="Q35" s="82"/>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c r="CC35" s="145" t="s">
        <v>679</v>
      </c>
      <c r="CD35" s="145" t="s">
        <v>622</v>
      </c>
    </row>
    <row r="36" spans="1:105" s="44" customFormat="1" ht="16.5" customHeight="1">
      <c r="A36" s="82"/>
      <c r="B36" s="82" t="s">
        <v>139</v>
      </c>
      <c r="C36" s="82"/>
      <c r="D36" s="82"/>
      <c r="E36" s="82"/>
      <c r="F36" s="82"/>
      <c r="G36" s="82"/>
      <c r="H36" s="82"/>
      <c r="I36" s="82"/>
      <c r="J36" s="82"/>
      <c r="K36" s="82"/>
      <c r="L36" s="82"/>
      <c r="M36" s="82"/>
      <c r="N36" s="82"/>
      <c r="O36" s="82"/>
      <c r="P36" s="82"/>
      <c r="Q36" s="82"/>
      <c r="R36" s="263" t="s">
        <v>400</v>
      </c>
      <c r="S36" s="263"/>
      <c r="T36" s="263"/>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c r="CC36" s="145" t="s">
        <v>680</v>
      </c>
      <c r="CD36" s="145" t="s">
        <v>637</v>
      </c>
    </row>
    <row r="37" spans="1:105" s="2" customFormat="1" ht="16.5" customHeight="1">
      <c r="A37" s="82"/>
      <c r="B37" s="82" t="s">
        <v>149</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C37" s="145" t="s">
        <v>681</v>
      </c>
      <c r="CD37" s="145" t="s">
        <v>623</v>
      </c>
    </row>
    <row r="38" spans="1:105" s="44" customFormat="1" ht="16.5" customHeight="1">
      <c r="A38" s="82"/>
      <c r="B38" s="82" t="s">
        <v>141</v>
      </c>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c r="CC38" s="145" t="s">
        <v>682</v>
      </c>
      <c r="CD38" s="145" t="s">
        <v>624</v>
      </c>
    </row>
    <row r="39" spans="1:105" s="44" customFormat="1" ht="5.0999999999999996"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c r="CC39" s="145" t="s">
        <v>683</v>
      </c>
      <c r="CD39" s="145" t="s">
        <v>625</v>
      </c>
    </row>
    <row r="40" spans="1:105" s="2" customFormat="1" ht="4.5" customHeight="1">
      <c r="A40" s="82"/>
      <c r="B40" s="82"/>
      <c r="C40" s="82"/>
      <c r="D40" s="82"/>
      <c r="E40" s="82"/>
      <c r="F40" s="82"/>
      <c r="G40" s="82"/>
      <c r="H40" s="82"/>
      <c r="I40" s="82"/>
      <c r="J40" s="82"/>
      <c r="K40" s="82"/>
      <c r="L40" s="82"/>
      <c r="M40" s="82"/>
      <c r="N40" s="82"/>
      <c r="O40" s="82"/>
      <c r="P40" s="82"/>
      <c r="Q40" s="82"/>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
      <c r="CB40" s="6"/>
      <c r="CC40" s="145" t="s">
        <v>684</v>
      </c>
      <c r="CD40" s="145" t="s">
        <v>626</v>
      </c>
      <c r="CE40" s="6"/>
      <c r="CF40" s="6"/>
      <c r="CG40" s="6"/>
      <c r="CH40" s="6"/>
      <c r="CI40" s="6"/>
      <c r="CJ40" s="6"/>
      <c r="CK40" s="6"/>
      <c r="CL40" s="6"/>
      <c r="CM40" s="6"/>
      <c r="CN40" s="6"/>
      <c r="CO40" s="6"/>
      <c r="CP40" s="6"/>
      <c r="CQ40" s="6"/>
      <c r="CR40" s="6"/>
      <c r="CS40" s="6"/>
      <c r="CT40" s="6"/>
      <c r="CU40" s="6"/>
      <c r="CV40" s="6"/>
      <c r="CW40" s="6"/>
      <c r="CX40" s="6"/>
      <c r="CY40" s="6"/>
      <c r="CZ40" s="6"/>
      <c r="DA40" s="6"/>
    </row>
    <row r="41" spans="1:105" s="2" customFormat="1" ht="16.5" customHeight="1">
      <c r="A41" s="82" t="s">
        <v>330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C41" s="145" t="s">
        <v>685</v>
      </c>
      <c r="CD41" s="145" t="s">
        <v>638</v>
      </c>
    </row>
    <row r="42" spans="1:105" s="44" customFormat="1" ht="16.5" customHeight="1">
      <c r="A42" s="82"/>
      <c r="B42" s="82" t="s">
        <v>147</v>
      </c>
      <c r="C42" s="82"/>
      <c r="D42" s="82"/>
      <c r="E42" s="82"/>
      <c r="F42" s="82"/>
      <c r="G42" s="82"/>
      <c r="H42" s="82"/>
      <c r="I42" s="82"/>
      <c r="J42" s="82"/>
      <c r="K42" s="82"/>
      <c r="L42" s="82"/>
      <c r="M42" s="82"/>
      <c r="N42" s="82"/>
      <c r="O42" s="82"/>
      <c r="P42" s="82"/>
      <c r="Q42" s="82"/>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B42" s="2"/>
      <c r="CC42" s="145" t="s">
        <v>686</v>
      </c>
      <c r="CD42" s="145" t="s">
        <v>639</v>
      </c>
    </row>
    <row r="43" spans="1:105" s="44" customFormat="1" ht="16.5" customHeight="1">
      <c r="A43" s="82"/>
      <c r="B43" s="82" t="s">
        <v>151</v>
      </c>
      <c r="C43" s="82"/>
      <c r="D43" s="82"/>
      <c r="E43" s="82"/>
      <c r="F43" s="82"/>
      <c r="G43" s="82"/>
      <c r="H43" s="82"/>
      <c r="I43" s="82"/>
      <c r="J43" s="82"/>
      <c r="K43" s="82"/>
      <c r="L43" s="82"/>
      <c r="M43" s="82"/>
      <c r="N43" s="82" t="s">
        <v>188</v>
      </c>
      <c r="O43" s="82"/>
      <c r="P43" s="82"/>
      <c r="Q43" s="82"/>
      <c r="R43" s="82"/>
      <c r="S43" s="82"/>
      <c r="T43" s="82"/>
      <c r="U43" s="82"/>
      <c r="V43" s="82"/>
      <c r="W43" s="82"/>
      <c r="X43" s="82"/>
      <c r="Y43" s="82" t="s">
        <v>189</v>
      </c>
      <c r="Z43" s="82"/>
      <c r="AA43" s="259"/>
      <c r="AB43" s="259"/>
      <c r="AC43" s="259"/>
      <c r="AD43" s="259"/>
      <c r="AE43" s="259"/>
      <c r="AF43" s="259"/>
      <c r="AG43" s="259"/>
      <c r="AH43" s="259"/>
      <c r="AI43" s="259"/>
      <c r="AJ43" s="259"/>
      <c r="AK43" s="259"/>
      <c r="AL43" s="259"/>
      <c r="AM43" s="259"/>
      <c r="AN43" s="82" t="s">
        <v>65</v>
      </c>
      <c r="AO43" s="82"/>
      <c r="AP43" s="82"/>
      <c r="AQ43" s="82"/>
      <c r="AR43" s="82"/>
      <c r="AS43" s="82" t="s">
        <v>114</v>
      </c>
      <c r="AT43" s="82"/>
      <c r="AU43" s="259"/>
      <c r="AV43" s="259"/>
      <c r="AW43" s="259"/>
      <c r="AX43" s="259"/>
      <c r="AY43" s="259"/>
      <c r="AZ43" s="259"/>
      <c r="BA43" s="259"/>
      <c r="BB43" s="259"/>
      <c r="BC43" s="259"/>
      <c r="BD43" s="259"/>
      <c r="BE43" s="259"/>
      <c r="BF43" s="259"/>
      <c r="BG43" s="259"/>
      <c r="BH43" s="82" t="s">
        <v>24</v>
      </c>
      <c r="BI43" s="82"/>
      <c r="BJ43" s="82"/>
      <c r="BK43" s="82"/>
      <c r="BL43" s="82"/>
      <c r="BM43" s="82"/>
      <c r="BN43" s="82"/>
      <c r="BO43" s="82"/>
      <c r="BP43" s="82"/>
      <c r="BQ43" s="82"/>
      <c r="BR43" s="82"/>
      <c r="BS43" s="82"/>
      <c r="BT43" s="82"/>
      <c r="BU43" s="82"/>
      <c r="BV43" s="82"/>
      <c r="BW43" s="82"/>
      <c r="BX43" s="82"/>
      <c r="BY43" s="82"/>
      <c r="BZ43" s="82"/>
      <c r="CB43" s="2"/>
      <c r="CC43" s="145" t="s">
        <v>687</v>
      </c>
      <c r="CD43" s="145" t="s">
        <v>640</v>
      </c>
    </row>
    <row r="44" spans="1:105" s="2" customFormat="1" ht="16.5" customHeight="1">
      <c r="A44" s="82"/>
      <c r="B44" s="82"/>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C44" s="145" t="s">
        <v>688</v>
      </c>
      <c r="CD44" s="145" t="s">
        <v>641</v>
      </c>
    </row>
    <row r="45" spans="1:105" s="2" customFormat="1" ht="16.5" customHeight="1">
      <c r="A45" s="82"/>
      <c r="B45" s="82" t="s">
        <v>139</v>
      </c>
      <c r="C45" s="82"/>
      <c r="D45" s="82"/>
      <c r="E45" s="82"/>
      <c r="F45" s="82"/>
      <c r="G45" s="82"/>
      <c r="H45" s="82"/>
      <c r="I45" s="82"/>
      <c r="J45" s="82"/>
      <c r="K45" s="82"/>
      <c r="L45" s="82"/>
      <c r="M45" s="82"/>
      <c r="N45" s="82"/>
      <c r="O45" s="82"/>
      <c r="P45" s="82"/>
      <c r="Q45" s="82"/>
      <c r="R45" s="263" t="s">
        <v>400</v>
      </c>
      <c r="S45" s="263"/>
      <c r="T45" s="263"/>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C45" s="145" t="s">
        <v>689</v>
      </c>
      <c r="CD45" s="145" t="s">
        <v>642</v>
      </c>
    </row>
    <row r="46" spans="1:105" s="2" customFormat="1" ht="16.5" customHeight="1">
      <c r="A46" s="82"/>
      <c r="B46" s="82" t="s">
        <v>149</v>
      </c>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C46" s="145" t="s">
        <v>690</v>
      </c>
      <c r="CD46" s="145" t="s">
        <v>643</v>
      </c>
    </row>
    <row r="47" spans="1:105" s="44" customFormat="1" ht="16.5" customHeight="1">
      <c r="A47" s="82"/>
      <c r="B47" s="82" t="s">
        <v>141</v>
      </c>
      <c r="C47" s="82"/>
      <c r="D47" s="82"/>
      <c r="E47" s="82"/>
      <c r="F47" s="82"/>
      <c r="G47" s="82"/>
      <c r="H47" s="82"/>
      <c r="I47" s="82"/>
      <c r="J47" s="82"/>
      <c r="K47" s="82"/>
      <c r="L47" s="82"/>
      <c r="M47" s="82"/>
      <c r="N47" s="82"/>
      <c r="O47" s="82"/>
      <c r="P47" s="82"/>
      <c r="Q47" s="82"/>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c r="CC47" s="2" t="s">
        <v>691</v>
      </c>
      <c r="CD47" s="2" t="s">
        <v>644</v>
      </c>
    </row>
    <row r="48" spans="1:105" s="44" customFormat="1" ht="5.0999999999999996"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c r="CC48" s="2" t="s">
        <v>692</v>
      </c>
      <c r="CD48" s="2"/>
    </row>
    <row r="49" spans="1:82" s="2" customFormat="1" ht="4.5" customHeight="1">
      <c r="A49" s="82"/>
      <c r="B49" s="82"/>
      <c r="C49" s="82"/>
      <c r="D49" s="82"/>
      <c r="E49" s="82"/>
      <c r="F49" s="82"/>
      <c r="G49" s="82"/>
      <c r="H49" s="82"/>
      <c r="I49" s="82"/>
      <c r="J49" s="82"/>
      <c r="K49" s="82"/>
      <c r="L49" s="82"/>
      <c r="M49" s="82"/>
      <c r="N49" s="82"/>
      <c r="O49" s="82"/>
      <c r="P49" s="82"/>
      <c r="Q49" s="82"/>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row>
    <row r="50" spans="1:82" s="2" customFormat="1" ht="17.100000000000001" customHeight="1">
      <c r="A50" s="82" t="s">
        <v>330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82" s="2" customFormat="1" ht="17.100000000000001" customHeight="1">
      <c r="A51" s="82"/>
      <c r="B51" s="82" t="s">
        <v>147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82" s="2" customFormat="1" ht="17.100000000000001" customHeight="1">
      <c r="A52" s="82"/>
      <c r="B52" s="82" t="s">
        <v>151</v>
      </c>
      <c r="C52" s="82"/>
      <c r="D52" s="82"/>
      <c r="E52" s="82"/>
      <c r="F52" s="82"/>
      <c r="G52" s="82"/>
      <c r="H52" s="82"/>
      <c r="I52" s="82"/>
      <c r="J52" s="82"/>
      <c r="K52" s="82"/>
      <c r="L52" s="82"/>
      <c r="M52" s="82"/>
      <c r="N52" s="82" t="s">
        <v>188</v>
      </c>
      <c r="O52" s="82"/>
      <c r="P52" s="82"/>
      <c r="Q52" s="82"/>
      <c r="R52" s="82"/>
      <c r="S52" s="82"/>
      <c r="T52" s="82"/>
      <c r="U52" s="82"/>
      <c r="V52" s="82"/>
      <c r="W52" s="82"/>
      <c r="X52" s="82"/>
      <c r="Y52" s="82" t="s">
        <v>189</v>
      </c>
      <c r="Z52" s="82"/>
      <c r="AA52" s="259"/>
      <c r="AB52" s="259"/>
      <c r="AC52" s="259"/>
      <c r="AD52" s="259"/>
      <c r="AE52" s="259"/>
      <c r="AF52" s="259"/>
      <c r="AG52" s="259"/>
      <c r="AH52" s="259"/>
      <c r="AI52" s="259"/>
      <c r="AJ52" s="259"/>
      <c r="AK52" s="259"/>
      <c r="AL52" s="259"/>
      <c r="AM52" s="259"/>
      <c r="AN52" s="82" t="s">
        <v>65</v>
      </c>
      <c r="AO52" s="82"/>
      <c r="AP52" s="82"/>
      <c r="AQ52" s="82"/>
      <c r="AR52" s="82"/>
      <c r="AS52" s="82" t="s">
        <v>114</v>
      </c>
      <c r="AT52" s="82"/>
      <c r="AU52" s="259"/>
      <c r="AV52" s="259"/>
      <c r="AW52" s="259"/>
      <c r="AX52" s="259"/>
      <c r="AY52" s="259"/>
      <c r="AZ52" s="259"/>
      <c r="BA52" s="259"/>
      <c r="BB52" s="259"/>
      <c r="BC52" s="259"/>
      <c r="BD52" s="259"/>
      <c r="BE52" s="259"/>
      <c r="BF52" s="259"/>
      <c r="BG52" s="259"/>
      <c r="BH52" s="82" t="s">
        <v>24</v>
      </c>
      <c r="BI52" s="82"/>
      <c r="BJ52" s="82"/>
      <c r="BK52" s="82"/>
      <c r="BL52" s="82"/>
      <c r="BM52" s="82"/>
      <c r="BN52" s="82"/>
      <c r="BO52" s="82"/>
      <c r="BP52" s="82"/>
      <c r="BQ52" s="82"/>
      <c r="BR52" s="82"/>
      <c r="BS52" s="82"/>
      <c r="BT52" s="82"/>
      <c r="BU52" s="82"/>
      <c r="BV52" s="82"/>
      <c r="BW52" s="82"/>
      <c r="BX52" s="82"/>
      <c r="BY52" s="82"/>
      <c r="BZ52" s="82"/>
    </row>
    <row r="53" spans="1:82" s="2" customFormat="1" ht="17.100000000000001" customHeight="1">
      <c r="A53" s="82"/>
      <c r="B53" s="82"/>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82" s="2" customFormat="1" ht="17.100000000000001" customHeight="1">
      <c r="A54" s="82"/>
      <c r="B54" s="82" t="s">
        <v>139</v>
      </c>
      <c r="C54" s="82"/>
      <c r="D54" s="82"/>
      <c r="E54" s="82"/>
      <c r="F54" s="82"/>
      <c r="G54" s="82"/>
      <c r="H54" s="82"/>
      <c r="I54" s="82"/>
      <c r="J54" s="82"/>
      <c r="K54" s="82"/>
      <c r="L54" s="82"/>
      <c r="M54" s="82"/>
      <c r="N54" s="82"/>
      <c r="O54" s="82"/>
      <c r="P54" s="82"/>
      <c r="Q54" s="82"/>
      <c r="R54" s="263" t="s">
        <v>400</v>
      </c>
      <c r="S54" s="263"/>
      <c r="T54" s="263"/>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82" s="2" customFormat="1" ht="17.100000000000001" customHeight="1">
      <c r="A55" s="82"/>
      <c r="B55" s="82" t="s">
        <v>149</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82" s="2" customFormat="1" ht="17.100000000000001" customHeight="1">
      <c r="A56" s="82"/>
      <c r="B56" s="82" t="s">
        <v>141</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82" s="2" customFormat="1" ht="4.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row>
    <row r="58" spans="1:82" s="2" customFormat="1" ht="4.5" customHeight="1">
      <c r="A58" s="82"/>
      <c r="B58" s="82"/>
      <c r="C58" s="82"/>
      <c r="D58" s="82"/>
      <c r="E58" s="82"/>
      <c r="F58" s="82"/>
      <c r="G58" s="82"/>
      <c r="H58" s="82"/>
      <c r="I58" s="82"/>
      <c r="J58" s="82"/>
      <c r="K58" s="82"/>
      <c r="L58" s="82"/>
      <c r="M58" s="82"/>
      <c r="N58" s="82"/>
      <c r="O58" s="82"/>
      <c r="P58" s="82"/>
      <c r="Q58" s="82"/>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82" s="2" customFormat="1" ht="4.5" customHeight="1">
      <c r="A59" s="82"/>
      <c r="B59" s="82"/>
      <c r="C59" s="82"/>
      <c r="D59" s="82"/>
      <c r="E59" s="82"/>
      <c r="F59" s="82"/>
      <c r="G59" s="82"/>
      <c r="H59" s="82"/>
      <c r="I59" s="82"/>
      <c r="J59" s="82"/>
      <c r="K59" s="82"/>
      <c r="L59" s="82"/>
      <c r="M59" s="82"/>
      <c r="N59" s="82"/>
      <c r="O59" s="82"/>
      <c r="P59" s="82"/>
      <c r="Q59" s="82"/>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82" s="2" customFormat="1" ht="16.5" customHeight="1">
      <c r="A60" s="82" t="s">
        <v>330</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row>
    <row r="61" spans="1:82" s="2" customFormat="1" ht="16.5" customHeight="1">
      <c r="A61" s="82"/>
      <c r="B61" s="82" t="s">
        <v>147</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82" s="44" customFormat="1" ht="16.5" customHeight="1">
      <c r="A62" s="82"/>
      <c r="B62" s="82" t="s">
        <v>151</v>
      </c>
      <c r="C62" s="82"/>
      <c r="D62" s="82"/>
      <c r="E62" s="82"/>
      <c r="F62" s="82"/>
      <c r="G62" s="82"/>
      <c r="H62" s="82"/>
      <c r="I62" s="82"/>
      <c r="J62" s="82"/>
      <c r="K62" s="82"/>
      <c r="L62" s="82"/>
      <c r="M62" s="82"/>
      <c r="N62" s="82" t="s">
        <v>188</v>
      </c>
      <c r="O62" s="82"/>
      <c r="P62" s="82"/>
      <c r="Q62" s="82"/>
      <c r="R62" s="82"/>
      <c r="S62" s="82"/>
      <c r="T62" s="82"/>
      <c r="U62" s="82"/>
      <c r="V62" s="82"/>
      <c r="W62" s="82"/>
      <c r="X62" s="82"/>
      <c r="Y62" s="82" t="s">
        <v>189</v>
      </c>
      <c r="Z62" s="82"/>
      <c r="AA62" s="259"/>
      <c r="AB62" s="259"/>
      <c r="AC62" s="259"/>
      <c r="AD62" s="259"/>
      <c r="AE62" s="259"/>
      <c r="AF62" s="259"/>
      <c r="AG62" s="259"/>
      <c r="AH62" s="259"/>
      <c r="AI62" s="259"/>
      <c r="AJ62" s="259"/>
      <c r="AK62" s="259"/>
      <c r="AL62" s="259"/>
      <c r="AM62" s="259"/>
      <c r="AN62" s="82" t="s">
        <v>65</v>
      </c>
      <c r="AO62" s="82"/>
      <c r="AP62" s="82"/>
      <c r="AQ62" s="82"/>
      <c r="AR62" s="82"/>
      <c r="AS62" s="82" t="s">
        <v>114</v>
      </c>
      <c r="AT62" s="82"/>
      <c r="AU62" s="259"/>
      <c r="AV62" s="259"/>
      <c r="AW62" s="259"/>
      <c r="AX62" s="259"/>
      <c r="AY62" s="259"/>
      <c r="AZ62" s="259"/>
      <c r="BA62" s="259"/>
      <c r="BB62" s="259"/>
      <c r="BC62" s="259"/>
      <c r="BD62" s="259"/>
      <c r="BE62" s="259"/>
      <c r="BF62" s="259"/>
      <c r="BG62" s="259"/>
      <c r="BH62" s="82" t="s">
        <v>24</v>
      </c>
      <c r="BI62" s="82"/>
      <c r="BJ62" s="82"/>
      <c r="BK62" s="82"/>
      <c r="BL62" s="82"/>
      <c r="BM62" s="82"/>
      <c r="BN62" s="82"/>
      <c r="BO62" s="82"/>
      <c r="BP62" s="82"/>
      <c r="BQ62" s="82"/>
      <c r="BR62" s="82"/>
      <c r="BS62" s="82"/>
      <c r="BT62" s="82"/>
      <c r="BU62" s="82"/>
      <c r="BV62" s="82"/>
      <c r="BW62" s="82"/>
      <c r="BX62" s="82"/>
      <c r="BY62" s="82"/>
      <c r="BZ62" s="82"/>
      <c r="CB62" s="2"/>
      <c r="CC62" s="2"/>
      <c r="CD62" s="2"/>
    </row>
    <row r="63" spans="1:82" s="44" customFormat="1" ht="16.5" customHeight="1">
      <c r="A63" s="82"/>
      <c r="B63" s="82"/>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B63" s="2"/>
      <c r="CC63" s="2"/>
      <c r="CD63" s="2"/>
    </row>
    <row r="64" spans="1:82" s="2" customFormat="1" ht="16.5" customHeight="1">
      <c r="A64" s="82"/>
      <c r="B64" s="82" t="s">
        <v>139</v>
      </c>
      <c r="C64" s="82"/>
      <c r="D64" s="82"/>
      <c r="E64" s="82"/>
      <c r="F64" s="82"/>
      <c r="G64" s="82"/>
      <c r="H64" s="82"/>
      <c r="I64" s="82"/>
      <c r="J64" s="82"/>
      <c r="K64" s="82"/>
      <c r="L64" s="82"/>
      <c r="M64" s="82"/>
      <c r="N64" s="82"/>
      <c r="O64" s="82"/>
      <c r="P64" s="82"/>
      <c r="Q64" s="82"/>
      <c r="R64" s="263" t="s">
        <v>400</v>
      </c>
      <c r="S64" s="263"/>
      <c r="T64" s="263"/>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82" s="44" customFormat="1" ht="16.5" customHeight="1">
      <c r="A65" s="82"/>
      <c r="B65" s="82" t="s">
        <v>149</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B65" s="2"/>
      <c r="CC65" s="2"/>
      <c r="CD65" s="2"/>
    </row>
    <row r="66" spans="1:82" s="44" customFormat="1" ht="16.5" customHeight="1">
      <c r="A66" s="82"/>
      <c r="B66" s="82" t="s">
        <v>141</v>
      </c>
      <c r="C66" s="82"/>
      <c r="D66" s="82"/>
      <c r="E66" s="82"/>
      <c r="F66" s="82"/>
      <c r="G66" s="82"/>
      <c r="H66" s="82"/>
      <c r="I66" s="82"/>
      <c r="J66" s="82"/>
      <c r="K66" s="82"/>
      <c r="L66" s="82"/>
      <c r="M66" s="82"/>
      <c r="N66" s="82"/>
      <c r="O66" s="82"/>
      <c r="P66" s="82"/>
      <c r="Q66" s="82"/>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B66" s="2"/>
      <c r="CC66" s="2"/>
      <c r="CD66" s="2"/>
    </row>
    <row r="67" spans="1:82" s="2" customFormat="1" ht="4.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row>
    <row r="68" spans="1:82" ht="4.5" customHeight="1">
      <c r="A68" s="82"/>
      <c r="B68" s="82"/>
      <c r="C68" s="82"/>
      <c r="D68" s="82"/>
      <c r="E68" s="82"/>
      <c r="F68" s="82"/>
      <c r="G68" s="82"/>
      <c r="H68" s="82"/>
      <c r="I68" s="82"/>
      <c r="J68" s="82"/>
      <c r="K68" s="82"/>
      <c r="L68" s="82"/>
      <c r="M68" s="82"/>
      <c r="N68" s="82"/>
      <c r="O68" s="82"/>
      <c r="P68" s="82"/>
      <c r="Q68" s="82"/>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B68" s="2"/>
      <c r="CC68" s="2"/>
      <c r="CD68" s="2"/>
    </row>
    <row r="69" spans="1:82" ht="15" customHeight="1">
      <c r="A69" s="82" t="s">
        <v>330</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B69" s="2"/>
      <c r="CC69" s="2"/>
      <c r="CD69" s="2"/>
    </row>
    <row r="70" spans="1:82" ht="15" customHeight="1">
      <c r="A70" s="82"/>
      <c r="B70" s="82" t="s">
        <v>147</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B70" s="2"/>
      <c r="CC70" s="2"/>
      <c r="CD70" s="2"/>
    </row>
    <row r="71" spans="1:82" ht="15" customHeight="1">
      <c r="A71" s="82"/>
      <c r="B71" s="82" t="s">
        <v>151</v>
      </c>
      <c r="C71" s="82"/>
      <c r="D71" s="82"/>
      <c r="E71" s="82"/>
      <c r="F71" s="82"/>
      <c r="G71" s="82"/>
      <c r="H71" s="82"/>
      <c r="I71" s="82"/>
      <c r="J71" s="82"/>
      <c r="K71" s="82"/>
      <c r="L71" s="82"/>
      <c r="M71" s="82"/>
      <c r="N71" s="82" t="s">
        <v>188</v>
      </c>
      <c r="O71" s="82"/>
      <c r="P71" s="82"/>
      <c r="Q71" s="82"/>
      <c r="R71" s="82"/>
      <c r="S71" s="82"/>
      <c r="T71" s="82"/>
      <c r="U71" s="82"/>
      <c r="V71" s="82"/>
      <c r="W71" s="82"/>
      <c r="X71" s="82"/>
      <c r="Y71" s="82" t="s">
        <v>189</v>
      </c>
      <c r="Z71" s="82"/>
      <c r="AA71" s="259"/>
      <c r="AB71" s="259"/>
      <c r="AC71" s="259"/>
      <c r="AD71" s="259"/>
      <c r="AE71" s="259"/>
      <c r="AF71" s="259"/>
      <c r="AG71" s="259"/>
      <c r="AH71" s="259"/>
      <c r="AI71" s="259"/>
      <c r="AJ71" s="259"/>
      <c r="AK71" s="259"/>
      <c r="AL71" s="259"/>
      <c r="AM71" s="259"/>
      <c r="AN71" s="82" t="s">
        <v>65</v>
      </c>
      <c r="AO71" s="82"/>
      <c r="AP71" s="82"/>
      <c r="AQ71" s="82"/>
      <c r="AR71" s="82"/>
      <c r="AS71" s="82" t="s">
        <v>114</v>
      </c>
      <c r="AT71" s="82"/>
      <c r="AU71" s="259"/>
      <c r="AV71" s="259"/>
      <c r="AW71" s="259"/>
      <c r="AX71" s="259"/>
      <c r="AY71" s="259"/>
      <c r="AZ71" s="259"/>
      <c r="BA71" s="259"/>
      <c r="BB71" s="259"/>
      <c r="BC71" s="259"/>
      <c r="BD71" s="259"/>
      <c r="BE71" s="259"/>
      <c r="BF71" s="259"/>
      <c r="BG71" s="259"/>
      <c r="BH71" s="82" t="s">
        <v>24</v>
      </c>
      <c r="BI71" s="82"/>
      <c r="BJ71" s="82"/>
      <c r="BK71" s="82"/>
      <c r="BL71" s="82"/>
      <c r="BM71" s="82"/>
      <c r="BN71" s="82"/>
      <c r="BO71" s="82"/>
      <c r="BP71" s="82"/>
      <c r="BQ71" s="82"/>
      <c r="BR71" s="82"/>
      <c r="BS71" s="82"/>
      <c r="BT71" s="82"/>
      <c r="BU71" s="82"/>
      <c r="BV71" s="82"/>
      <c r="BW71" s="82"/>
      <c r="BX71" s="82"/>
      <c r="BY71" s="82"/>
      <c r="BZ71" s="82"/>
      <c r="CB71" s="2"/>
      <c r="CC71" s="2"/>
      <c r="CD71" s="2"/>
    </row>
    <row r="72" spans="1:82" ht="15"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B72" s="2"/>
      <c r="CC72" s="2"/>
      <c r="CD72" s="2"/>
    </row>
    <row r="73" spans="1:82" ht="15" customHeight="1">
      <c r="A73" s="82"/>
      <c r="B73" s="82" t="s">
        <v>139</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B73" s="2"/>
      <c r="CC73" s="2"/>
      <c r="CD73" s="2"/>
    </row>
    <row r="74" spans="1:82" ht="15" customHeight="1">
      <c r="A74" s="82"/>
      <c r="B74" s="82" t="s">
        <v>149</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B74" s="2"/>
      <c r="CC74" s="2"/>
      <c r="CD74" s="2"/>
    </row>
    <row r="75" spans="1:82" ht="15" customHeight="1">
      <c r="A75" s="82"/>
      <c r="B75" s="82" t="s">
        <v>141</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B75" s="2"/>
      <c r="CC75" s="2"/>
      <c r="CD75" s="2"/>
    </row>
    <row r="76" spans="1:82" ht="4.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B76" s="2"/>
      <c r="CC76" s="2"/>
      <c r="CD76" s="2"/>
    </row>
    <row r="77" spans="1:82" ht="4.5" customHeight="1">
      <c r="A77" s="82"/>
      <c r="B77" s="82"/>
      <c r="C77" s="82"/>
      <c r="D77" s="82"/>
      <c r="E77" s="82"/>
      <c r="F77" s="82"/>
      <c r="G77" s="82"/>
      <c r="H77" s="82"/>
      <c r="I77" s="82"/>
      <c r="J77" s="82"/>
      <c r="K77" s="82"/>
      <c r="L77" s="82"/>
      <c r="M77" s="82"/>
      <c r="N77" s="82"/>
      <c r="O77" s="82"/>
      <c r="P77" s="82"/>
      <c r="Q77" s="82"/>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B77" s="2"/>
      <c r="CC77" s="2"/>
      <c r="CD77" s="2"/>
    </row>
    <row r="78" spans="1:82" ht="15" customHeight="1">
      <c r="A78" s="82" t="s">
        <v>330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B78" s="2"/>
      <c r="CC78" s="2"/>
      <c r="CD78" s="2"/>
    </row>
    <row r="79" spans="1:82" ht="15" customHeight="1">
      <c r="A79" s="82"/>
      <c r="B79" s="82" t="s">
        <v>147</v>
      </c>
      <c r="C79" s="82"/>
      <c r="D79" s="82"/>
      <c r="E79" s="82"/>
      <c r="F79" s="82"/>
      <c r="G79" s="82"/>
      <c r="H79" s="82"/>
      <c r="I79" s="82"/>
      <c r="J79" s="82"/>
      <c r="K79" s="82"/>
      <c r="L79" s="82"/>
      <c r="M79" s="82"/>
      <c r="N79" s="82"/>
      <c r="O79" s="82"/>
      <c r="P79" s="82"/>
      <c r="Q79" s="82"/>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B79" s="2"/>
      <c r="CC79" s="2"/>
      <c r="CD79" s="2"/>
    </row>
    <row r="80" spans="1:82" ht="15" customHeight="1">
      <c r="A80" s="82"/>
      <c r="B80" s="82" t="s">
        <v>151</v>
      </c>
      <c r="C80" s="82"/>
      <c r="D80" s="82"/>
      <c r="E80" s="82"/>
      <c r="F80" s="82"/>
      <c r="G80" s="82"/>
      <c r="H80" s="82"/>
      <c r="I80" s="82"/>
      <c r="J80" s="82"/>
      <c r="K80" s="82"/>
      <c r="L80" s="82"/>
      <c r="M80" s="82"/>
      <c r="N80" s="82" t="s">
        <v>188</v>
      </c>
      <c r="O80" s="82"/>
      <c r="P80" s="82"/>
      <c r="Q80" s="82"/>
      <c r="R80" s="82"/>
      <c r="S80" s="82"/>
      <c r="T80" s="82"/>
      <c r="U80" s="82"/>
      <c r="V80" s="82"/>
      <c r="W80" s="82"/>
      <c r="X80" s="82"/>
      <c r="Y80" s="82" t="s">
        <v>189</v>
      </c>
      <c r="Z80" s="82"/>
      <c r="AA80" s="259"/>
      <c r="AB80" s="259"/>
      <c r="AC80" s="259"/>
      <c r="AD80" s="259"/>
      <c r="AE80" s="259"/>
      <c r="AF80" s="259"/>
      <c r="AG80" s="259"/>
      <c r="AH80" s="259"/>
      <c r="AI80" s="259"/>
      <c r="AJ80" s="259"/>
      <c r="AK80" s="259"/>
      <c r="AL80" s="259"/>
      <c r="AM80" s="259"/>
      <c r="AN80" s="82" t="s">
        <v>65</v>
      </c>
      <c r="AO80" s="82"/>
      <c r="AP80" s="82"/>
      <c r="AQ80" s="82"/>
      <c r="AR80" s="82"/>
      <c r="AS80" s="82" t="s">
        <v>114</v>
      </c>
      <c r="AT80" s="82"/>
      <c r="AU80" s="259"/>
      <c r="AV80" s="259"/>
      <c r="AW80" s="259"/>
      <c r="AX80" s="259"/>
      <c r="AY80" s="259"/>
      <c r="AZ80" s="259"/>
      <c r="BA80" s="259"/>
      <c r="BB80" s="259"/>
      <c r="BC80" s="259"/>
      <c r="BD80" s="259"/>
      <c r="BE80" s="259"/>
      <c r="BF80" s="259"/>
      <c r="BG80" s="259"/>
      <c r="BH80" s="82" t="s">
        <v>24</v>
      </c>
      <c r="BI80" s="82"/>
      <c r="BJ80" s="82"/>
      <c r="BK80" s="82"/>
      <c r="BL80" s="82"/>
      <c r="BM80" s="82"/>
      <c r="BN80" s="82"/>
      <c r="BO80" s="82"/>
      <c r="BP80" s="82"/>
      <c r="BQ80" s="82"/>
      <c r="BR80" s="82"/>
      <c r="BS80" s="82"/>
      <c r="BT80" s="82"/>
      <c r="BU80" s="82"/>
      <c r="BV80" s="82"/>
      <c r="BW80" s="82"/>
      <c r="BX80" s="82"/>
      <c r="BY80" s="82"/>
      <c r="BZ80" s="82"/>
      <c r="CB80" s="2"/>
      <c r="CC80" s="2"/>
      <c r="CD80" s="2"/>
    </row>
    <row r="81" spans="1:82" ht="15" customHeight="1">
      <c r="A81" s="82"/>
      <c r="B81" s="82"/>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B81" s="2"/>
      <c r="CC81" s="2"/>
      <c r="CD81" s="2"/>
    </row>
    <row r="82" spans="1:82" ht="15" customHeight="1">
      <c r="A82" s="82"/>
      <c r="B82" s="82" t="s">
        <v>139</v>
      </c>
      <c r="C82" s="82"/>
      <c r="D82" s="82"/>
      <c r="E82" s="82"/>
      <c r="F82" s="82"/>
      <c r="G82" s="82"/>
      <c r="H82" s="82"/>
      <c r="I82" s="82"/>
      <c r="J82" s="82"/>
      <c r="K82" s="82"/>
      <c r="L82" s="82"/>
      <c r="M82" s="82"/>
      <c r="N82" s="82"/>
      <c r="O82" s="82"/>
      <c r="P82" s="82"/>
      <c r="Q82" s="82"/>
      <c r="R82" s="263" t="s">
        <v>400</v>
      </c>
      <c r="S82" s="263"/>
      <c r="T82" s="263"/>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B82" s="2"/>
      <c r="CC82" s="2"/>
      <c r="CD82" s="2"/>
    </row>
    <row r="83" spans="1:82" ht="15" customHeight="1">
      <c r="A83" s="82"/>
      <c r="B83" s="82" t="s">
        <v>149</v>
      </c>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B83" s="2"/>
      <c r="CC83" s="2"/>
      <c r="CD83" s="2"/>
    </row>
    <row r="84" spans="1:82" ht="15" customHeight="1">
      <c r="A84" s="82"/>
      <c r="B84" s="82" t="s">
        <v>141</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B84" s="2"/>
      <c r="CC84" s="2"/>
      <c r="CD84" s="2"/>
    </row>
    <row r="85" spans="1:82" ht="4.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B85" s="2"/>
      <c r="CC85" s="2"/>
      <c r="CD85" s="2"/>
    </row>
    <row r="86" spans="1:82" ht="4.5" customHeight="1">
      <c r="A86" s="82"/>
      <c r="B86" s="82"/>
      <c r="C86" s="82"/>
      <c r="D86" s="82"/>
      <c r="E86" s="82"/>
      <c r="F86" s="82"/>
      <c r="G86" s="82"/>
      <c r="H86" s="82"/>
      <c r="I86" s="82"/>
      <c r="J86" s="82"/>
      <c r="K86" s="82"/>
      <c r="L86" s="82"/>
      <c r="M86" s="82"/>
      <c r="N86" s="82"/>
      <c r="O86" s="82"/>
      <c r="P86" s="82"/>
      <c r="Q86" s="82"/>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B86" s="2"/>
      <c r="CC86" s="2"/>
      <c r="CD86" s="2"/>
    </row>
    <row r="87" spans="1:82" ht="15" customHeight="1">
      <c r="A87" s="82" t="s">
        <v>330</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B87" s="2"/>
      <c r="CC87" s="2"/>
      <c r="CD87" s="2"/>
    </row>
    <row r="88" spans="1:82" ht="15" customHeight="1">
      <c r="A88" s="82"/>
      <c r="B88" s="82" t="s">
        <v>147</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B88" s="2"/>
      <c r="CC88" s="2"/>
      <c r="CD88" s="2"/>
    </row>
    <row r="89" spans="1:82" ht="15" customHeight="1">
      <c r="A89" s="82"/>
      <c r="B89" s="82" t="s">
        <v>151</v>
      </c>
      <c r="C89" s="82"/>
      <c r="D89" s="82"/>
      <c r="E89" s="82"/>
      <c r="F89" s="82"/>
      <c r="G89" s="82"/>
      <c r="H89" s="82"/>
      <c r="I89" s="82"/>
      <c r="J89" s="82"/>
      <c r="K89" s="82"/>
      <c r="L89" s="82"/>
      <c r="M89" s="82"/>
      <c r="N89" s="82" t="s">
        <v>188</v>
      </c>
      <c r="O89" s="82"/>
      <c r="P89" s="82"/>
      <c r="Q89" s="82"/>
      <c r="R89" s="82"/>
      <c r="S89" s="82"/>
      <c r="T89" s="82"/>
      <c r="U89" s="82"/>
      <c r="V89" s="82"/>
      <c r="W89" s="82"/>
      <c r="X89" s="82"/>
      <c r="Y89" s="82" t="s">
        <v>189</v>
      </c>
      <c r="Z89" s="82"/>
      <c r="AA89" s="259"/>
      <c r="AB89" s="259"/>
      <c r="AC89" s="259"/>
      <c r="AD89" s="259"/>
      <c r="AE89" s="259"/>
      <c r="AF89" s="259"/>
      <c r="AG89" s="259"/>
      <c r="AH89" s="259"/>
      <c r="AI89" s="259"/>
      <c r="AJ89" s="259"/>
      <c r="AK89" s="259"/>
      <c r="AL89" s="259"/>
      <c r="AM89" s="259"/>
      <c r="AN89" s="82" t="s">
        <v>65</v>
      </c>
      <c r="AO89" s="82"/>
      <c r="AP89" s="82"/>
      <c r="AQ89" s="82"/>
      <c r="AR89" s="82"/>
      <c r="AS89" s="82" t="s">
        <v>114</v>
      </c>
      <c r="AT89" s="82"/>
      <c r="AU89" s="259"/>
      <c r="AV89" s="259"/>
      <c r="AW89" s="259"/>
      <c r="AX89" s="259"/>
      <c r="AY89" s="259"/>
      <c r="AZ89" s="259"/>
      <c r="BA89" s="259"/>
      <c r="BB89" s="259"/>
      <c r="BC89" s="259"/>
      <c r="BD89" s="259"/>
      <c r="BE89" s="259"/>
      <c r="BF89" s="259"/>
      <c r="BG89" s="259"/>
      <c r="BH89" s="82" t="s">
        <v>24</v>
      </c>
      <c r="BI89" s="82"/>
      <c r="BJ89" s="82"/>
      <c r="BK89" s="82"/>
      <c r="BL89" s="82"/>
      <c r="BM89" s="82"/>
      <c r="BN89" s="82"/>
      <c r="BO89" s="82"/>
      <c r="BP89" s="82"/>
      <c r="BQ89" s="82"/>
      <c r="BR89" s="82"/>
      <c r="BS89" s="82"/>
      <c r="BT89" s="82"/>
      <c r="BU89" s="82"/>
      <c r="BV89" s="82"/>
      <c r="BW89" s="82"/>
      <c r="BX89" s="82"/>
      <c r="BY89" s="82"/>
      <c r="BZ89" s="82"/>
      <c r="CB89" s="2"/>
      <c r="CC89" s="2"/>
      <c r="CD89" s="2"/>
    </row>
    <row r="90" spans="1:82" ht="15" customHeight="1">
      <c r="A90" s="82"/>
      <c r="B90" s="82"/>
      <c r="C90" s="82"/>
      <c r="D90" s="82"/>
      <c r="E90" s="82"/>
      <c r="F90" s="82"/>
      <c r="G90" s="82"/>
      <c r="H90" s="82"/>
      <c r="I90" s="82"/>
      <c r="J90" s="82"/>
      <c r="K90" s="82"/>
      <c r="L90" s="82"/>
      <c r="M90" s="82"/>
      <c r="N90" s="82"/>
      <c r="O90" s="82"/>
      <c r="P90" s="82"/>
      <c r="Q90" s="82"/>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B90" s="2"/>
      <c r="CC90" s="2"/>
      <c r="CD90" s="2"/>
    </row>
    <row r="91" spans="1:82" ht="15" customHeight="1">
      <c r="A91" s="82"/>
      <c r="B91" s="82" t="s">
        <v>139</v>
      </c>
      <c r="C91" s="82"/>
      <c r="D91" s="82"/>
      <c r="E91" s="82"/>
      <c r="F91" s="82"/>
      <c r="G91" s="82"/>
      <c r="H91" s="82"/>
      <c r="I91" s="82"/>
      <c r="J91" s="82"/>
      <c r="K91" s="82"/>
      <c r="L91" s="82"/>
      <c r="M91" s="82"/>
      <c r="N91" s="82"/>
      <c r="O91" s="82"/>
      <c r="P91" s="82"/>
      <c r="Q91" s="82"/>
      <c r="R91" s="263" t="s">
        <v>400</v>
      </c>
      <c r="S91" s="263"/>
      <c r="T91" s="263"/>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B91" s="2"/>
      <c r="CC91" s="2"/>
      <c r="CD91" s="2"/>
    </row>
    <row r="92" spans="1:82" ht="15" customHeight="1">
      <c r="A92" s="82"/>
      <c r="B92" s="82" t="s">
        <v>149</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B92" s="2"/>
      <c r="CC92" s="2"/>
      <c r="CD92" s="2"/>
    </row>
    <row r="93" spans="1:82" ht="15" customHeight="1">
      <c r="A93" s="82"/>
      <c r="B93" s="82" t="s">
        <v>141</v>
      </c>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B93" s="2"/>
      <c r="CC93" s="2"/>
      <c r="CD93" s="2"/>
    </row>
    <row r="94" spans="1:82" ht="4.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B94" s="2"/>
      <c r="CC94" s="2"/>
      <c r="CD94" s="2"/>
    </row>
    <row r="95" spans="1:82" ht="4.5" customHeight="1">
      <c r="A95" s="82"/>
      <c r="B95" s="82"/>
      <c r="C95" s="82"/>
      <c r="D95" s="82"/>
      <c r="E95" s="82"/>
      <c r="F95" s="82"/>
      <c r="G95" s="82"/>
      <c r="H95" s="82"/>
      <c r="I95" s="82"/>
      <c r="J95" s="82"/>
      <c r="K95" s="82"/>
      <c r="L95" s="82"/>
      <c r="M95" s="82"/>
      <c r="N95" s="82"/>
      <c r="O95" s="82"/>
      <c r="P95" s="82"/>
      <c r="Q95" s="82"/>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B95" s="2"/>
      <c r="CC95" s="2"/>
      <c r="CD95" s="2"/>
    </row>
    <row r="96" spans="1:82" ht="15" customHeight="1">
      <c r="A96" s="82" t="s">
        <v>330</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B96" s="2"/>
      <c r="CC96" s="2"/>
      <c r="CD96" s="2"/>
    </row>
    <row r="97" spans="1:82" ht="15" customHeight="1">
      <c r="A97" s="82"/>
      <c r="B97" s="82" t="s">
        <v>147</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B97" s="2"/>
      <c r="CC97" s="2"/>
      <c r="CD97" s="2"/>
    </row>
    <row r="98" spans="1:82" ht="15" customHeight="1">
      <c r="A98" s="82"/>
      <c r="B98" s="82" t="s">
        <v>151</v>
      </c>
      <c r="C98" s="82"/>
      <c r="D98" s="82"/>
      <c r="E98" s="82"/>
      <c r="F98" s="82"/>
      <c r="G98" s="82"/>
      <c r="H98" s="82"/>
      <c r="I98" s="82"/>
      <c r="J98" s="82"/>
      <c r="K98" s="82"/>
      <c r="L98" s="82"/>
      <c r="M98" s="82"/>
      <c r="N98" s="82" t="s">
        <v>188</v>
      </c>
      <c r="O98" s="82"/>
      <c r="P98" s="82"/>
      <c r="Q98" s="82"/>
      <c r="R98" s="82"/>
      <c r="S98" s="82"/>
      <c r="T98" s="82"/>
      <c r="U98" s="82"/>
      <c r="V98" s="82"/>
      <c r="W98" s="82"/>
      <c r="X98" s="82"/>
      <c r="Y98" s="82" t="s">
        <v>189</v>
      </c>
      <c r="Z98" s="82"/>
      <c r="AA98" s="259"/>
      <c r="AB98" s="259"/>
      <c r="AC98" s="259"/>
      <c r="AD98" s="259"/>
      <c r="AE98" s="259"/>
      <c r="AF98" s="259"/>
      <c r="AG98" s="259"/>
      <c r="AH98" s="259"/>
      <c r="AI98" s="259"/>
      <c r="AJ98" s="259"/>
      <c r="AK98" s="259"/>
      <c r="AL98" s="259"/>
      <c r="AM98" s="259"/>
      <c r="AN98" s="82" t="s">
        <v>65</v>
      </c>
      <c r="AO98" s="82"/>
      <c r="AP98" s="82"/>
      <c r="AQ98" s="82"/>
      <c r="AR98" s="82"/>
      <c r="AS98" s="82" t="s">
        <v>114</v>
      </c>
      <c r="AT98" s="82"/>
      <c r="AU98" s="259"/>
      <c r="AV98" s="259"/>
      <c r="AW98" s="259"/>
      <c r="AX98" s="259"/>
      <c r="AY98" s="259"/>
      <c r="AZ98" s="259"/>
      <c r="BA98" s="259"/>
      <c r="BB98" s="259"/>
      <c r="BC98" s="259"/>
      <c r="BD98" s="259"/>
      <c r="BE98" s="259"/>
      <c r="BF98" s="259"/>
      <c r="BG98" s="259"/>
      <c r="BH98" s="82" t="s">
        <v>24</v>
      </c>
      <c r="BI98" s="82"/>
      <c r="BJ98" s="82"/>
      <c r="BK98" s="82"/>
      <c r="BL98" s="82"/>
      <c r="BM98" s="82"/>
      <c r="BN98" s="82"/>
      <c r="BO98" s="82"/>
      <c r="BP98" s="82"/>
      <c r="BQ98" s="82"/>
      <c r="BR98" s="82"/>
      <c r="BS98" s="82"/>
      <c r="BT98" s="82"/>
      <c r="BU98" s="82"/>
      <c r="BV98" s="82"/>
      <c r="BW98" s="82"/>
      <c r="BX98" s="82"/>
      <c r="BY98" s="82"/>
      <c r="BZ98" s="82"/>
      <c r="CB98" s="2"/>
      <c r="CC98" s="2"/>
      <c r="CD98" s="2"/>
    </row>
    <row r="99" spans="1:82" ht="15" customHeight="1">
      <c r="A99" s="82"/>
      <c r="B99" s="82"/>
      <c r="C99" s="82"/>
      <c r="D99" s="82"/>
      <c r="E99" s="82"/>
      <c r="F99" s="82"/>
      <c r="G99" s="82"/>
      <c r="H99" s="82"/>
      <c r="I99" s="82"/>
      <c r="J99" s="82"/>
      <c r="K99" s="82"/>
      <c r="L99" s="82"/>
      <c r="M99" s="82"/>
      <c r="N99" s="82"/>
      <c r="O99" s="82"/>
      <c r="P99" s="82"/>
      <c r="Q99" s="82"/>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B99" s="2"/>
      <c r="CC99" s="2"/>
      <c r="CD99" s="2"/>
    </row>
    <row r="100" spans="1:82" ht="15" customHeight="1">
      <c r="A100" s="82"/>
      <c r="B100" s="82" t="s">
        <v>139</v>
      </c>
      <c r="C100" s="82"/>
      <c r="D100" s="82"/>
      <c r="E100" s="82"/>
      <c r="F100" s="82"/>
      <c r="G100" s="82"/>
      <c r="H100" s="82"/>
      <c r="I100" s="82"/>
      <c r="J100" s="82"/>
      <c r="K100" s="82"/>
      <c r="L100" s="82"/>
      <c r="M100" s="82"/>
      <c r="N100" s="82"/>
      <c r="O100" s="82"/>
      <c r="P100" s="82"/>
      <c r="Q100" s="82"/>
      <c r="R100" s="263" t="s">
        <v>400</v>
      </c>
      <c r="S100" s="263"/>
      <c r="T100" s="263"/>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2"/>
      <c r="CC100" s="2"/>
      <c r="CD100" s="2"/>
    </row>
    <row r="101" spans="1:82" ht="15" customHeight="1">
      <c r="A101" s="82"/>
      <c r="B101" s="82" t="s">
        <v>149</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B101" s="2"/>
      <c r="CC101" s="2"/>
      <c r="CD101" s="2"/>
    </row>
    <row r="102" spans="1:82" ht="15" customHeight="1">
      <c r="A102" s="82"/>
      <c r="B102" s="82" t="s">
        <v>141</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B102" s="2"/>
      <c r="CC102" s="2"/>
      <c r="CD102" s="2"/>
    </row>
    <row r="103" spans="1:82" ht="4.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B103" s="2"/>
      <c r="CC103" s="2"/>
      <c r="CD103" s="2"/>
    </row>
    <row r="104" spans="1:82" ht="4.5" customHeight="1">
      <c r="A104" s="82"/>
      <c r="B104" s="82"/>
      <c r="C104" s="82"/>
      <c r="D104" s="82"/>
      <c r="E104" s="82"/>
      <c r="F104" s="82"/>
      <c r="G104" s="82"/>
      <c r="H104" s="82"/>
      <c r="I104" s="82"/>
      <c r="J104" s="82"/>
      <c r="K104" s="82"/>
      <c r="L104" s="82"/>
      <c r="M104" s="82"/>
      <c r="N104" s="82"/>
      <c r="O104" s="82"/>
      <c r="P104" s="82"/>
      <c r="Q104" s="82"/>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B104" s="2"/>
      <c r="CC104" s="2"/>
      <c r="CD104" s="2"/>
    </row>
    <row r="105" spans="1:82" ht="15" customHeight="1">
      <c r="A105" s="82" t="s">
        <v>330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B105" s="2"/>
      <c r="CC105" s="2"/>
      <c r="CD105" s="2"/>
    </row>
    <row r="106" spans="1:82" ht="15" customHeight="1">
      <c r="A106" s="82"/>
      <c r="B106" s="82" t="s">
        <v>147</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B106" s="2"/>
      <c r="CC106" s="2"/>
      <c r="CD106" s="2"/>
    </row>
    <row r="107" spans="1:82" ht="15" customHeight="1">
      <c r="A107" s="82"/>
      <c r="B107" s="82" t="s">
        <v>151</v>
      </c>
      <c r="C107" s="82"/>
      <c r="D107" s="82"/>
      <c r="E107" s="82"/>
      <c r="F107" s="82"/>
      <c r="G107" s="82"/>
      <c r="H107" s="82"/>
      <c r="I107" s="82"/>
      <c r="J107" s="82"/>
      <c r="K107" s="82"/>
      <c r="L107" s="82"/>
      <c r="M107" s="82"/>
      <c r="N107" s="82" t="s">
        <v>188</v>
      </c>
      <c r="O107" s="82"/>
      <c r="P107" s="82"/>
      <c r="Q107" s="82"/>
      <c r="R107" s="82"/>
      <c r="S107" s="82"/>
      <c r="T107" s="82"/>
      <c r="U107" s="82"/>
      <c r="V107" s="82"/>
      <c r="W107" s="82"/>
      <c r="X107" s="82"/>
      <c r="Y107" s="82" t="s">
        <v>189</v>
      </c>
      <c r="Z107" s="82"/>
      <c r="AA107" s="259"/>
      <c r="AB107" s="259"/>
      <c r="AC107" s="259"/>
      <c r="AD107" s="259"/>
      <c r="AE107" s="259"/>
      <c r="AF107" s="259"/>
      <c r="AG107" s="259"/>
      <c r="AH107" s="259"/>
      <c r="AI107" s="259"/>
      <c r="AJ107" s="259"/>
      <c r="AK107" s="259"/>
      <c r="AL107" s="259"/>
      <c r="AM107" s="259"/>
      <c r="AN107" s="82" t="s">
        <v>65</v>
      </c>
      <c r="AO107" s="82"/>
      <c r="AP107" s="82"/>
      <c r="AQ107" s="82"/>
      <c r="AR107" s="82"/>
      <c r="AS107" s="82" t="s">
        <v>114</v>
      </c>
      <c r="AT107" s="82"/>
      <c r="AU107" s="259"/>
      <c r="AV107" s="259"/>
      <c r="AW107" s="259"/>
      <c r="AX107" s="259"/>
      <c r="AY107" s="259"/>
      <c r="AZ107" s="259"/>
      <c r="BA107" s="259"/>
      <c r="BB107" s="259"/>
      <c r="BC107" s="259"/>
      <c r="BD107" s="259"/>
      <c r="BE107" s="259"/>
      <c r="BF107" s="259"/>
      <c r="BG107" s="259"/>
      <c r="BH107" s="82" t="s">
        <v>24</v>
      </c>
      <c r="BI107" s="82"/>
      <c r="BJ107" s="82"/>
      <c r="BK107" s="82"/>
      <c r="BL107" s="82"/>
      <c r="BM107" s="82"/>
      <c r="BN107" s="82"/>
      <c r="BO107" s="82"/>
      <c r="BP107" s="82"/>
      <c r="BQ107" s="82"/>
      <c r="BR107" s="82"/>
      <c r="BS107" s="82"/>
      <c r="BT107" s="82"/>
      <c r="BU107" s="82"/>
      <c r="BV107" s="82"/>
      <c r="BW107" s="82"/>
      <c r="BX107" s="82"/>
      <c r="BY107" s="82"/>
      <c r="BZ107" s="82"/>
      <c r="CB107" s="2"/>
      <c r="CC107" s="2"/>
      <c r="CD107" s="2"/>
    </row>
    <row r="108" spans="1:82" ht="1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2"/>
      <c r="CC108" s="2"/>
      <c r="CD108" s="2"/>
    </row>
    <row r="109" spans="1:82" ht="15" customHeight="1">
      <c r="A109" s="82"/>
      <c r="B109" s="82" t="s">
        <v>139</v>
      </c>
      <c r="C109" s="82"/>
      <c r="D109" s="82"/>
      <c r="E109" s="82"/>
      <c r="F109" s="82"/>
      <c r="G109" s="82"/>
      <c r="H109" s="82"/>
      <c r="I109" s="82"/>
      <c r="J109" s="82"/>
      <c r="K109" s="82"/>
      <c r="L109" s="82"/>
      <c r="M109" s="82"/>
      <c r="N109" s="82"/>
      <c r="O109" s="82"/>
      <c r="P109" s="82"/>
      <c r="Q109" s="82"/>
      <c r="R109" s="263" t="s">
        <v>400</v>
      </c>
      <c r="S109" s="263"/>
      <c r="T109" s="263"/>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B109" s="2"/>
      <c r="CC109" s="2"/>
      <c r="CD109" s="2"/>
    </row>
    <row r="110" spans="1:82" ht="15" customHeight="1">
      <c r="A110" s="82"/>
      <c r="B110" s="82" t="s">
        <v>149</v>
      </c>
      <c r="C110" s="82"/>
      <c r="D110" s="82"/>
      <c r="E110" s="82"/>
      <c r="F110" s="82"/>
      <c r="G110" s="82"/>
      <c r="H110" s="82"/>
      <c r="I110" s="82"/>
      <c r="J110" s="82"/>
      <c r="K110" s="82"/>
      <c r="L110" s="82"/>
      <c r="M110" s="82"/>
      <c r="N110" s="82"/>
      <c r="O110" s="82"/>
      <c r="P110" s="82"/>
      <c r="Q110" s="82"/>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B110" s="2"/>
      <c r="CC110" s="2"/>
      <c r="CD110" s="2"/>
    </row>
    <row r="111" spans="1:82" ht="15" customHeight="1">
      <c r="A111" s="82"/>
      <c r="B111" s="82" t="s">
        <v>141</v>
      </c>
      <c r="C111" s="82"/>
      <c r="D111" s="82"/>
      <c r="E111" s="82"/>
      <c r="F111" s="82"/>
      <c r="G111" s="82"/>
      <c r="H111" s="82"/>
      <c r="I111" s="82"/>
      <c r="J111" s="82"/>
      <c r="K111" s="82"/>
      <c r="L111" s="82"/>
      <c r="M111" s="82"/>
      <c r="N111" s="82"/>
      <c r="O111" s="82"/>
      <c r="P111" s="82"/>
      <c r="Q111" s="82"/>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B111" s="2"/>
      <c r="CC111" s="2"/>
      <c r="CD111" s="2"/>
    </row>
    <row r="112" spans="1:82" ht="1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B112" s="2"/>
      <c r="CC112" s="2"/>
      <c r="CD112" s="2"/>
    </row>
    <row r="113" spans="80:82" ht="15" customHeight="1">
      <c r="CB113" s="2"/>
      <c r="CC113" s="2"/>
      <c r="CD113" s="2"/>
    </row>
    <row r="114" spans="80:82" ht="15" customHeight="1">
      <c r="CB114" s="2"/>
      <c r="CC114" s="2"/>
      <c r="CD114" s="2"/>
    </row>
    <row r="115" spans="80:82" ht="15" customHeight="1">
      <c r="CB115" s="2"/>
      <c r="CC115" s="2"/>
      <c r="CD115" s="2"/>
    </row>
    <row r="116" spans="80:82" ht="15" customHeight="1">
      <c r="CB116" s="2"/>
      <c r="CC116" s="2"/>
      <c r="CD116" s="2"/>
    </row>
    <row r="117" spans="80:82" ht="15" customHeight="1">
      <c r="CB117" s="2"/>
      <c r="CC117" s="2"/>
      <c r="CD117" s="2"/>
    </row>
    <row r="118" spans="80:82" ht="15" customHeight="1">
      <c r="CB118" s="2"/>
      <c r="CC118" s="2"/>
      <c r="CD118" s="2"/>
    </row>
    <row r="119" spans="80:82" ht="15" customHeight="1">
      <c r="CB119" s="2"/>
      <c r="CC119" s="2"/>
      <c r="CD119" s="2"/>
    </row>
    <row r="120" spans="80:82" ht="15" customHeight="1">
      <c r="CB120" s="2"/>
      <c r="CC120" s="2"/>
      <c r="CD120" s="2"/>
    </row>
    <row r="121" spans="80:82" ht="15" customHeight="1">
      <c r="CB121" s="2"/>
      <c r="CC121" s="2"/>
      <c r="CD121" s="2"/>
    </row>
    <row r="122" spans="80:82" ht="15" customHeight="1">
      <c r="CB122" s="2"/>
      <c r="CC122" s="2"/>
      <c r="CD122" s="2"/>
    </row>
    <row r="123" spans="80:82" ht="15" customHeight="1">
      <c r="CB123" s="2"/>
      <c r="CC123" s="2"/>
      <c r="CD123" s="2"/>
    </row>
    <row r="124" spans="80:82" ht="15" customHeight="1">
      <c r="CB124" s="2"/>
      <c r="CC124" s="2"/>
      <c r="CD124" s="2"/>
    </row>
    <row r="125" spans="80:82" ht="15" customHeight="1">
      <c r="CB125" s="2"/>
      <c r="CC125" s="2"/>
      <c r="CD125" s="2"/>
    </row>
    <row r="126" spans="80:82" ht="15" customHeight="1">
      <c r="CB126" s="2"/>
      <c r="CC126" s="2"/>
      <c r="CD126" s="2"/>
    </row>
    <row r="127" spans="80:82" ht="15" customHeight="1">
      <c r="CB127" s="2"/>
      <c r="CC127" s="2"/>
      <c r="CD127" s="2"/>
    </row>
    <row r="128" spans="80:82" ht="15" customHeight="1">
      <c r="CB128" s="2"/>
      <c r="CC128" s="2"/>
      <c r="CD128" s="2"/>
    </row>
    <row r="129" spans="80:82" ht="15" customHeight="1">
      <c r="CB129" s="2"/>
      <c r="CC129" s="2"/>
      <c r="CD129" s="2"/>
    </row>
    <row r="130" spans="80:82" ht="15" customHeight="1">
      <c r="CB130" s="2"/>
      <c r="CC130" s="2"/>
      <c r="CD130" s="2"/>
    </row>
    <row r="131" spans="80:82" ht="15" customHeight="1">
      <c r="CB131" s="2"/>
      <c r="CC131" s="2"/>
      <c r="CD131" s="2"/>
    </row>
    <row r="132" spans="80:82" ht="15" customHeight="1">
      <c r="CB132" s="2"/>
      <c r="CC132" s="2"/>
      <c r="CD132" s="2"/>
    </row>
    <row r="133" spans="80:82" ht="15" customHeight="1">
      <c r="CB133" s="2"/>
      <c r="CC133" s="2"/>
      <c r="CD133" s="2"/>
    </row>
    <row r="134" spans="80:82" ht="15" customHeight="1">
      <c r="CB134" s="2"/>
      <c r="CC134" s="2"/>
      <c r="CD134" s="2"/>
    </row>
    <row r="135" spans="80:82" ht="15" customHeight="1">
      <c r="CB135" s="2"/>
      <c r="CC135" s="2"/>
      <c r="CD135" s="2"/>
    </row>
    <row r="136" spans="80:82" ht="15" customHeight="1">
      <c r="CB136" s="2"/>
      <c r="CC136" s="2"/>
      <c r="CD136" s="2"/>
    </row>
    <row r="137" spans="80:82" ht="15" customHeight="1">
      <c r="CB137" s="2"/>
      <c r="CC137" s="2"/>
      <c r="CD137" s="2"/>
    </row>
    <row r="138" spans="80:82" ht="15" customHeight="1">
      <c r="CB138" s="2"/>
      <c r="CC138" s="2"/>
      <c r="CD138" s="2"/>
    </row>
    <row r="139" spans="80:82" ht="15" customHeight="1">
      <c r="CB139" s="2"/>
      <c r="CC139" s="2"/>
      <c r="CD139" s="2"/>
    </row>
    <row r="140" spans="80:82" ht="15" customHeight="1">
      <c r="CB140" s="2"/>
      <c r="CC140" s="2"/>
      <c r="CD140" s="2"/>
    </row>
    <row r="141" spans="80:82" ht="15" customHeight="1">
      <c r="CB141" s="2"/>
      <c r="CC141" s="2"/>
      <c r="CD141" s="2"/>
    </row>
    <row r="142" spans="80:82" ht="15" customHeight="1">
      <c r="CB142" s="2"/>
      <c r="CC142" s="2"/>
      <c r="CD142" s="2"/>
    </row>
    <row r="143" spans="80:82" ht="15" customHeight="1">
      <c r="CB143" s="2"/>
      <c r="CC143" s="2"/>
      <c r="CD143" s="2"/>
    </row>
    <row r="144" spans="80:82" ht="15" customHeight="1">
      <c r="CB144" s="2"/>
      <c r="CC144" s="2"/>
      <c r="CD144" s="2"/>
    </row>
    <row r="145" spans="80:82" ht="15" customHeight="1">
      <c r="CB145" s="2"/>
      <c r="CC145" s="2"/>
      <c r="CD145" s="2"/>
    </row>
    <row r="146" spans="80:82" ht="15" customHeight="1">
      <c r="CB146" s="2"/>
      <c r="CC146" s="2"/>
      <c r="CD146" s="2"/>
    </row>
    <row r="147" spans="80:82" ht="15" customHeight="1">
      <c r="CB147" s="2"/>
      <c r="CC147" s="2"/>
      <c r="CD147" s="2"/>
    </row>
    <row r="148" spans="80:82" ht="15" customHeight="1">
      <c r="CB148" s="2"/>
      <c r="CC148" s="2"/>
      <c r="CD148" s="2"/>
    </row>
    <row r="149" spans="80:82" ht="15" customHeight="1">
      <c r="CB149" s="2"/>
      <c r="CC149" s="2"/>
      <c r="CD149" s="2"/>
    </row>
    <row r="150" spans="80:82" ht="15" customHeight="1">
      <c r="CB150" s="2"/>
      <c r="CC150" s="2"/>
      <c r="CD150" s="2"/>
    </row>
    <row r="151" spans="80:82" ht="15" customHeight="1">
      <c r="CB151" s="2"/>
      <c r="CC151" s="2"/>
      <c r="CD151" s="2"/>
    </row>
    <row r="152" spans="80:82" ht="15" customHeight="1">
      <c r="CB152" s="2"/>
      <c r="CC152" s="2"/>
      <c r="CD152" s="2"/>
    </row>
    <row r="153" spans="80:82" ht="15" customHeight="1">
      <c r="CB153" s="2"/>
      <c r="CC153" s="2"/>
      <c r="CD153" s="2"/>
    </row>
    <row r="154" spans="80:82" ht="15" customHeight="1">
      <c r="CB154" s="2"/>
      <c r="CC154" s="2"/>
      <c r="CD154" s="2"/>
    </row>
    <row r="155" spans="80:82" ht="15" customHeight="1">
      <c r="CB155" s="2"/>
      <c r="CC155" s="2"/>
      <c r="CD155" s="2"/>
    </row>
    <row r="156" spans="80:82" ht="15" customHeight="1">
      <c r="CB156" s="2"/>
      <c r="CC156" s="2"/>
      <c r="CD156" s="2"/>
    </row>
    <row r="157" spans="80:82" ht="15" customHeight="1">
      <c r="CB157" s="2"/>
      <c r="CC157" s="2"/>
      <c r="CD157" s="2"/>
    </row>
    <row r="158" spans="80:82" ht="15" customHeight="1">
      <c r="CB158" s="2"/>
      <c r="CC158" s="2"/>
      <c r="CD158" s="2"/>
    </row>
    <row r="159" spans="80:82" ht="15" customHeight="1">
      <c r="CB159" s="2"/>
      <c r="CC159" s="2"/>
      <c r="CD159" s="2"/>
    </row>
    <row r="160" spans="80:82" ht="15" customHeight="1">
      <c r="CB160" s="2"/>
      <c r="CC160" s="2"/>
      <c r="CD160" s="2"/>
    </row>
    <row r="161" spans="80:82" ht="15" customHeight="1">
      <c r="CB161" s="2"/>
      <c r="CC161" s="2"/>
      <c r="CD161" s="2"/>
    </row>
    <row r="162" spans="80:82" ht="15" customHeight="1">
      <c r="CB162" s="2"/>
      <c r="CC162" s="2"/>
      <c r="CD162" s="2"/>
    </row>
    <row r="163" spans="80:82" ht="15" customHeight="1">
      <c r="CB163" s="2"/>
      <c r="CC163" s="2"/>
      <c r="CD163" s="2"/>
    </row>
    <row r="164" spans="80:82" ht="15" customHeight="1">
      <c r="CB164" s="2"/>
      <c r="CC164" s="2"/>
      <c r="CD164" s="2"/>
    </row>
    <row r="165" spans="80:82" ht="15" customHeight="1">
      <c r="CB165" s="2"/>
      <c r="CC165" s="2"/>
      <c r="CD165" s="2"/>
    </row>
    <row r="166" spans="80:82" ht="15" customHeight="1">
      <c r="CB166" s="2"/>
      <c r="CC166" s="2"/>
      <c r="CD166" s="2"/>
    </row>
    <row r="167" spans="80:82" ht="15" customHeight="1">
      <c r="CB167" s="2"/>
      <c r="CC167" s="2"/>
      <c r="CD167" s="2"/>
    </row>
    <row r="168" spans="80:82" ht="15" customHeight="1">
      <c r="CB168" s="2"/>
      <c r="CC168" s="2"/>
      <c r="CD168" s="2"/>
    </row>
    <row r="169" spans="80:82" ht="15" customHeight="1">
      <c r="CB169" s="2"/>
      <c r="CC169" s="2"/>
      <c r="CD169" s="2"/>
    </row>
    <row r="170" spans="80:82" ht="15" customHeight="1">
      <c r="CB170" s="2"/>
      <c r="CC170" s="2"/>
      <c r="CD170" s="2"/>
    </row>
    <row r="171" spans="80:82" ht="15" customHeight="1">
      <c r="CB171" s="2"/>
      <c r="CC171" s="2"/>
      <c r="CD171" s="2"/>
    </row>
    <row r="172" spans="80:82" ht="15" customHeight="1">
      <c r="CB172" s="2"/>
      <c r="CC172" s="2"/>
      <c r="CD172" s="2"/>
    </row>
    <row r="173" spans="80:82" ht="15" customHeight="1">
      <c r="CB173" s="2"/>
      <c r="CC173" s="2"/>
      <c r="CD173" s="2"/>
    </row>
    <row r="174" spans="80:82" ht="15" customHeight="1">
      <c r="CB174" s="2"/>
      <c r="CC174" s="2"/>
      <c r="CD174" s="2"/>
    </row>
    <row r="175" spans="80:82" ht="15" customHeight="1">
      <c r="CB175" s="2"/>
      <c r="CC175" s="2"/>
      <c r="CD175" s="2"/>
    </row>
    <row r="176" spans="80:82" ht="15" customHeight="1">
      <c r="CB176" s="2"/>
      <c r="CC176" s="2"/>
      <c r="CD176" s="2"/>
    </row>
    <row r="177" spans="80:82" ht="15" customHeight="1">
      <c r="CB177" s="2"/>
      <c r="CC177" s="2"/>
      <c r="CD177" s="2"/>
    </row>
    <row r="178" spans="80:82" ht="15" customHeight="1">
      <c r="CB178" s="2"/>
      <c r="CC178" s="2"/>
      <c r="CD178" s="2"/>
    </row>
    <row r="179" spans="80:82" ht="15" customHeight="1">
      <c r="CB179" s="2"/>
      <c r="CC179" s="2"/>
      <c r="CD179" s="2"/>
    </row>
    <row r="180" spans="80:82" ht="15" customHeight="1">
      <c r="CB180" s="2"/>
      <c r="CC180" s="2"/>
      <c r="CD180" s="2"/>
    </row>
    <row r="181" spans="80:82" ht="15" customHeight="1">
      <c r="CB181" s="2"/>
      <c r="CC181" s="2"/>
      <c r="CD181" s="2"/>
    </row>
    <row r="182" spans="80:82" ht="15" customHeight="1">
      <c r="CB182" s="2"/>
      <c r="CC182" s="2"/>
      <c r="CD182" s="2"/>
    </row>
    <row r="183" spans="80:82" ht="15" customHeight="1">
      <c r="CB183" s="2"/>
      <c r="CC183" s="2"/>
      <c r="CD183" s="2"/>
    </row>
    <row r="184" spans="80:82" ht="15" customHeight="1">
      <c r="CB184" s="2"/>
      <c r="CC184" s="2"/>
      <c r="CD184" s="2"/>
    </row>
    <row r="185" spans="80:82" ht="15" customHeight="1">
      <c r="CB185" s="2"/>
      <c r="CC185" s="2"/>
      <c r="CD185" s="2"/>
    </row>
    <row r="186" spans="80:82" ht="15" customHeight="1">
      <c r="CB186" s="2"/>
      <c r="CC186" s="2"/>
      <c r="CD186" s="2"/>
    </row>
    <row r="187" spans="80:82" ht="15" customHeight="1">
      <c r="CB187" s="2"/>
      <c r="CC187" s="2"/>
      <c r="CD187" s="2"/>
    </row>
    <row r="188" spans="80:82" ht="15" customHeight="1">
      <c r="CB188" s="2"/>
      <c r="CC188" s="2"/>
      <c r="CD188" s="2"/>
    </row>
    <row r="189" spans="80:82" ht="15" customHeight="1">
      <c r="CB189" s="2"/>
      <c r="CC189" s="2"/>
      <c r="CD189" s="2"/>
    </row>
    <row r="190" spans="80:82" ht="15" customHeight="1">
      <c r="CB190" s="2"/>
      <c r="CC190" s="2"/>
      <c r="CD190" s="2"/>
    </row>
    <row r="191" spans="80:82" ht="15" customHeight="1">
      <c r="CB191" s="2"/>
      <c r="CC191" s="2"/>
      <c r="CD191" s="2"/>
    </row>
    <row r="192" spans="80:82" ht="15" customHeight="1">
      <c r="CB192" s="2"/>
      <c r="CC192" s="2"/>
      <c r="CD192" s="2"/>
    </row>
    <row r="193" spans="80:82" ht="15" customHeight="1">
      <c r="CB193" s="2"/>
      <c r="CC193" s="2"/>
      <c r="CD193" s="2"/>
    </row>
    <row r="194" spans="80:82" ht="15" customHeight="1">
      <c r="CB194" s="2"/>
      <c r="CC194" s="2"/>
      <c r="CD194" s="2"/>
    </row>
    <row r="195" spans="80:82" ht="15" customHeight="1">
      <c r="CB195" s="2"/>
      <c r="CC195" s="2"/>
      <c r="CD195" s="2"/>
    </row>
    <row r="196" spans="80:82" ht="15" customHeight="1">
      <c r="CB196" s="2"/>
      <c r="CC196" s="2"/>
      <c r="CD196" s="2"/>
    </row>
    <row r="197" spans="80:82" ht="15" customHeight="1">
      <c r="CB197" s="2"/>
      <c r="CC197" s="2"/>
      <c r="CD197" s="2"/>
    </row>
    <row r="198" spans="80:82" ht="15" customHeight="1">
      <c r="CB198" s="2"/>
      <c r="CC198" s="2"/>
      <c r="CD198" s="2"/>
    </row>
    <row r="199" spans="80:82" ht="15" customHeight="1">
      <c r="CB199" s="2"/>
      <c r="CC199" s="2"/>
      <c r="CD199" s="2"/>
    </row>
    <row r="200" spans="80:82" ht="15" customHeight="1">
      <c r="CB200" s="2"/>
      <c r="CC200" s="2"/>
      <c r="CD200" s="2"/>
    </row>
    <row r="201" spans="80:82" ht="15" customHeight="1">
      <c r="CB201" s="2"/>
      <c r="CC201" s="2"/>
      <c r="CD201" s="2"/>
    </row>
    <row r="202" spans="80:82" ht="15" customHeight="1">
      <c r="CB202" s="2"/>
      <c r="CC202" s="2"/>
      <c r="CD202" s="2"/>
    </row>
    <row r="203" spans="80:82" ht="15" customHeight="1">
      <c r="CB203" s="2"/>
      <c r="CC203" s="2"/>
      <c r="CD203" s="2"/>
    </row>
    <row r="204" spans="80:82" ht="15" customHeight="1">
      <c r="CB204" s="2"/>
      <c r="CC204" s="2"/>
      <c r="CD204" s="2"/>
    </row>
    <row r="205" spans="80:82" ht="15" customHeight="1">
      <c r="CB205" s="2"/>
      <c r="CC205" s="2"/>
      <c r="CD205" s="2"/>
    </row>
    <row r="206" spans="80:82" ht="15" customHeight="1">
      <c r="CB206" s="2"/>
      <c r="CC206" s="2"/>
      <c r="CD206" s="2"/>
    </row>
    <row r="207" spans="80:82" ht="15" customHeight="1">
      <c r="CB207" s="2"/>
      <c r="CC207" s="2"/>
      <c r="CD207" s="2"/>
    </row>
    <row r="208" spans="80:82" ht="15" customHeight="1">
      <c r="CB208" s="2"/>
      <c r="CC208" s="2"/>
      <c r="CD208" s="2"/>
    </row>
    <row r="209" spans="80:82" ht="15" customHeight="1">
      <c r="CB209" s="2"/>
      <c r="CC209" s="2"/>
      <c r="CD209" s="2"/>
    </row>
    <row r="210" spans="80:82" ht="15" customHeight="1">
      <c r="CB210" s="2"/>
      <c r="CC210" s="2"/>
      <c r="CD210" s="2"/>
    </row>
    <row r="211" spans="80:82" ht="15" customHeight="1">
      <c r="CB211" s="2"/>
      <c r="CC211" s="2"/>
      <c r="CD211" s="2"/>
    </row>
    <row r="212" spans="80:82" ht="15" customHeight="1">
      <c r="CB212" s="2"/>
      <c r="CC212" s="2"/>
      <c r="CD212" s="2"/>
    </row>
    <row r="213" spans="80:82" ht="15" customHeight="1">
      <c r="CB213" s="2"/>
      <c r="CC213" s="2"/>
      <c r="CD213" s="2"/>
    </row>
    <row r="214" spans="80:82" ht="15" customHeight="1">
      <c r="CB214" s="2"/>
      <c r="CC214" s="2"/>
      <c r="CD214" s="2"/>
    </row>
    <row r="215" spans="80:82" ht="15" customHeight="1">
      <c r="CB215" s="2"/>
      <c r="CC215" s="2"/>
      <c r="CD215" s="2"/>
    </row>
    <row r="216" spans="80:82" ht="15" customHeight="1">
      <c r="CB216" s="2"/>
      <c r="CC216" s="2"/>
      <c r="CD216" s="2"/>
    </row>
    <row r="217" spans="80:82" ht="15" customHeight="1">
      <c r="CB217" s="2"/>
      <c r="CC217" s="2"/>
      <c r="CD217" s="2"/>
    </row>
    <row r="218" spans="80:82" ht="15" customHeight="1">
      <c r="CB218" s="2"/>
      <c r="CC218" s="2"/>
      <c r="CD218" s="2"/>
    </row>
    <row r="219" spans="80:82" ht="15" customHeight="1">
      <c r="CB219" s="2"/>
      <c r="CC219" s="2"/>
      <c r="CD219" s="2"/>
    </row>
    <row r="220" spans="80:82" ht="15" customHeight="1">
      <c r="CB220" s="2"/>
      <c r="CC220" s="2"/>
      <c r="CD220" s="2"/>
    </row>
    <row r="221" spans="80:82" ht="15" customHeight="1">
      <c r="CB221" s="2"/>
      <c r="CC221" s="2"/>
      <c r="CD221" s="2"/>
    </row>
    <row r="222" spans="80:82" ht="15" customHeight="1">
      <c r="CB222" s="2"/>
      <c r="CC222" s="43"/>
      <c r="CD222" s="43"/>
    </row>
    <row r="223" spans="80:82" ht="15" customHeight="1">
      <c r="CB223" s="43"/>
      <c r="CC223" s="43"/>
      <c r="CD223" s="43"/>
    </row>
    <row r="224" spans="80:82" ht="15" customHeight="1">
      <c r="CB224" s="43"/>
      <c r="CC224" s="43"/>
      <c r="CD224" s="43"/>
    </row>
    <row r="225" spans="80:82" ht="15" customHeight="1">
      <c r="CB225" s="43"/>
      <c r="CC225" s="43"/>
      <c r="CD225" s="43"/>
    </row>
    <row r="226" spans="80:82" ht="15" customHeight="1">
      <c r="CB226" s="43"/>
      <c r="CC226" s="43"/>
      <c r="CD226" s="43"/>
    </row>
    <row r="227" spans="80:82" ht="15" customHeight="1">
      <c r="CB227" s="43"/>
      <c r="CC227" s="43"/>
      <c r="CD227" s="43"/>
    </row>
    <row r="228" spans="80:82" ht="15" customHeight="1">
      <c r="CB228" s="43"/>
      <c r="CC228" s="43"/>
      <c r="CD228" s="43"/>
    </row>
    <row r="229" spans="80:82" ht="15" customHeight="1">
      <c r="CB229" s="43"/>
      <c r="CC229" s="43"/>
      <c r="CD229" s="43"/>
    </row>
    <row r="230" spans="80:82" ht="15" customHeight="1">
      <c r="CB230" s="43"/>
      <c r="CC230" s="43"/>
      <c r="CD230" s="43"/>
    </row>
    <row r="231" spans="80:82" ht="15" customHeight="1">
      <c r="CB231" s="43"/>
      <c r="CC231" s="43"/>
      <c r="CD231" s="43"/>
    </row>
    <row r="232" spans="80:82" ht="15" customHeight="1">
      <c r="CB232" s="43"/>
      <c r="CC232" s="43"/>
      <c r="CD232" s="43"/>
    </row>
    <row r="233" spans="80:82" ht="15" customHeight="1">
      <c r="CB233" s="43"/>
      <c r="CC233" s="43"/>
      <c r="CD233" s="43"/>
    </row>
    <row r="234" spans="80:82" ht="15" customHeight="1">
      <c r="CB234" s="43"/>
      <c r="CC234" s="43"/>
      <c r="CD234" s="43"/>
    </row>
    <row r="235" spans="80:82" ht="15" customHeight="1">
      <c r="CB235" s="43"/>
      <c r="CC235" s="43"/>
      <c r="CD235" s="43"/>
    </row>
    <row r="236" spans="80:82" ht="15" customHeight="1">
      <c r="CB236" s="43"/>
      <c r="CC236" s="44"/>
      <c r="CD236" s="44"/>
    </row>
    <row r="237" spans="80:82" ht="15" customHeight="1">
      <c r="CB237" s="44"/>
      <c r="CC237" s="44"/>
      <c r="CD237" s="44"/>
    </row>
    <row r="238" spans="80:82" ht="15" customHeight="1">
      <c r="CB238" s="44"/>
      <c r="CC238" s="44"/>
      <c r="CD238" s="44"/>
    </row>
    <row r="239" spans="80:82" ht="15" customHeight="1">
      <c r="CB239" s="44"/>
      <c r="CC239" s="2"/>
      <c r="CD239" s="2"/>
    </row>
    <row r="240" spans="80:82" ht="15" customHeight="1">
      <c r="CB240" s="2"/>
      <c r="CC240" s="2"/>
      <c r="CD240" s="2"/>
    </row>
    <row r="241" spans="80:82" ht="15" customHeight="1">
      <c r="CB241" s="2"/>
      <c r="CC241" s="2"/>
      <c r="CD241" s="2"/>
    </row>
    <row r="242" spans="80:82" ht="15" customHeight="1">
      <c r="CB242" s="2"/>
      <c r="CC242" s="2"/>
      <c r="CD242" s="2"/>
    </row>
    <row r="243" spans="80:82" ht="15" customHeight="1">
      <c r="CB243" s="2"/>
      <c r="CC243" s="44"/>
      <c r="CD243" s="44"/>
    </row>
    <row r="244" spans="80:82" ht="15" customHeight="1">
      <c r="CB244" s="44"/>
      <c r="CC244" s="44"/>
      <c r="CD244" s="44"/>
    </row>
    <row r="245" spans="80:82" ht="15" customHeight="1">
      <c r="CB245" s="44"/>
      <c r="CC245" s="2"/>
      <c r="CD245" s="2"/>
    </row>
    <row r="246" spans="80:82" ht="15" customHeight="1">
      <c r="CB246" s="2"/>
      <c r="CC246" s="44"/>
      <c r="CD246" s="44"/>
    </row>
    <row r="247" spans="80:82" ht="15" customHeight="1">
      <c r="CB247" s="44"/>
      <c r="CC247" s="44"/>
      <c r="CD247" s="44"/>
    </row>
    <row r="248" spans="80:82" ht="15" customHeight="1">
      <c r="CB248" s="44"/>
      <c r="CC248" s="2"/>
      <c r="CD248" s="2"/>
    </row>
    <row r="249" spans="80:82" ht="15" customHeight="1">
      <c r="CB249" s="2"/>
      <c r="CC249" s="2"/>
      <c r="CD249" s="2"/>
    </row>
    <row r="250" spans="80:82" ht="15" customHeight="1">
      <c r="CB250" s="2"/>
      <c r="CC250" s="2"/>
      <c r="CD250" s="2"/>
    </row>
    <row r="251" spans="80:82" ht="15" customHeight="1">
      <c r="CB251" s="2"/>
      <c r="CC251" s="44"/>
      <c r="CD251" s="44"/>
    </row>
    <row r="252" spans="80:82" ht="15" customHeight="1">
      <c r="CB252" s="44"/>
      <c r="CC252" s="44"/>
      <c r="CD252" s="44"/>
    </row>
    <row r="253" spans="80:82" ht="15" customHeight="1">
      <c r="CB253" s="44"/>
      <c r="CC253" s="2"/>
      <c r="CD253" s="2"/>
    </row>
    <row r="254" spans="80:82" ht="15" customHeight="1">
      <c r="CB254" s="2"/>
      <c r="CC254" s="44"/>
      <c r="CD254" s="44"/>
    </row>
    <row r="255" spans="80:82" ht="15" customHeight="1">
      <c r="CB255" s="44"/>
      <c r="CC255" s="44"/>
      <c r="CD255" s="44"/>
    </row>
    <row r="256" spans="80:82" ht="15" customHeight="1">
      <c r="CB256" s="44"/>
    </row>
    <row r="257" spans="80:82" ht="15" customHeight="1">
      <c r="CC257" s="2"/>
      <c r="CD257" s="2"/>
    </row>
    <row r="258" spans="80:82" ht="15" customHeight="1">
      <c r="CB258" s="2"/>
      <c r="CC258" s="44"/>
      <c r="CD258" s="44"/>
    </row>
    <row r="259" spans="80:82" ht="15" customHeight="1">
      <c r="CB259" s="44"/>
      <c r="CC259" s="44"/>
      <c r="CD259" s="44"/>
    </row>
    <row r="260" spans="80:82" ht="15" customHeight="1">
      <c r="CB260" s="44"/>
      <c r="CC260" s="2"/>
      <c r="CD260" s="2"/>
    </row>
    <row r="261" spans="80:82" ht="15" customHeight="1">
      <c r="CB261" s="2"/>
      <c r="CC261" s="2"/>
      <c r="CD261" s="2"/>
    </row>
    <row r="262" spans="80:82" ht="15" customHeight="1">
      <c r="CB262" s="2"/>
      <c r="CC262" s="2"/>
      <c r="CD262" s="2"/>
    </row>
    <row r="263" spans="80:82" ht="15" customHeight="1">
      <c r="CB263" s="2"/>
      <c r="CC263" s="44"/>
      <c r="CD263" s="44"/>
    </row>
    <row r="264" spans="80:82" ht="15" customHeight="1">
      <c r="CB264" s="44"/>
      <c r="CC264" s="44"/>
      <c r="CD264" s="44"/>
    </row>
    <row r="265" spans="80:82" ht="15" customHeight="1">
      <c r="CB265" s="44"/>
      <c r="CC265" s="2"/>
      <c r="CD265" s="2"/>
    </row>
    <row r="266" spans="80:82" ht="15" customHeight="1">
      <c r="CB266" s="2"/>
      <c r="CC266" s="3"/>
      <c r="CD266" s="2"/>
    </row>
    <row r="267" spans="80:82" ht="15" customHeight="1">
      <c r="CB267" s="3"/>
      <c r="CC267" s="3"/>
      <c r="CD267" s="2"/>
    </row>
    <row r="268" spans="80:82" ht="15" customHeight="1">
      <c r="CB268" s="3"/>
      <c r="CC268" s="2"/>
      <c r="CD268" s="2"/>
    </row>
    <row r="269" spans="80:82" ht="15" customHeight="1">
      <c r="CB269" s="2"/>
      <c r="CC269" s="2"/>
      <c r="CD269" s="2"/>
    </row>
    <row r="270" spans="80:82" ht="15" customHeight="1">
      <c r="CB270" s="2"/>
      <c r="CC270" s="2"/>
      <c r="CD270" s="2"/>
    </row>
    <row r="271" spans="80:82" ht="15" customHeight="1">
      <c r="CB271" s="2"/>
      <c r="CC271" s="2"/>
      <c r="CD271" s="2"/>
    </row>
    <row r="272" spans="80:82" ht="15" customHeight="1">
      <c r="CB272" s="2"/>
      <c r="CC272" s="2"/>
      <c r="CD272" s="2"/>
    </row>
    <row r="273" spans="80:82" ht="15" customHeight="1">
      <c r="CB273" s="2"/>
      <c r="CC273" s="2"/>
      <c r="CD273" s="2"/>
    </row>
    <row r="274" spans="80:82" ht="15" customHeight="1">
      <c r="CB274" s="2"/>
      <c r="CC274" s="2"/>
      <c r="CD274" s="2"/>
    </row>
    <row r="275" spans="80:82" ht="15" customHeight="1">
      <c r="CB275" s="2"/>
      <c r="CC275" s="2"/>
      <c r="CD275" s="2"/>
    </row>
    <row r="276" spans="80:82" ht="15" customHeight="1">
      <c r="CB276" s="2"/>
      <c r="CC276" s="2"/>
      <c r="CD276" s="2"/>
    </row>
    <row r="277" spans="80:82" ht="15" customHeight="1">
      <c r="CB277" s="2"/>
      <c r="CC277" s="2"/>
      <c r="CD277" s="2"/>
    </row>
    <row r="278" spans="80:82" ht="15" customHeight="1">
      <c r="CB278" s="2"/>
      <c r="CC278" s="44"/>
      <c r="CD278" s="44"/>
    </row>
    <row r="279" spans="80:82" ht="15" customHeight="1">
      <c r="CB279" s="44"/>
      <c r="CC279" s="44"/>
      <c r="CD279" s="44"/>
    </row>
    <row r="280" spans="80:82" ht="15" customHeight="1">
      <c r="CB280" s="44"/>
      <c r="CC280" s="12" t="s">
        <v>466</v>
      </c>
      <c r="CD280" s="2" t="s">
        <v>467</v>
      </c>
    </row>
    <row r="281" spans="80:82" ht="15" customHeight="1">
      <c r="CB281" s="2"/>
      <c r="CC281" s="12" t="s">
        <v>468</v>
      </c>
      <c r="CD281" s="2" t="s">
        <v>469</v>
      </c>
    </row>
    <row r="282" spans="80:82" ht="15" customHeight="1">
      <c r="CB282" s="44"/>
      <c r="CC282" s="12" t="s">
        <v>470</v>
      </c>
      <c r="CD282" s="2" t="s">
        <v>471</v>
      </c>
    </row>
    <row r="283" spans="80:82" ht="15" customHeight="1">
      <c r="CB283" s="44"/>
      <c r="CC283" s="12" t="s">
        <v>472</v>
      </c>
      <c r="CD283" s="2" t="s">
        <v>473</v>
      </c>
    </row>
    <row r="284" spans="80:82" ht="15" customHeight="1">
      <c r="CB284" s="2"/>
      <c r="CC284" s="12" t="s">
        <v>474</v>
      </c>
      <c r="CD284" s="2" t="s">
        <v>475</v>
      </c>
    </row>
    <row r="285" spans="80:82" ht="15" customHeight="1">
      <c r="CB285" s="2"/>
      <c r="CC285" s="12" t="s">
        <v>476</v>
      </c>
      <c r="CD285" s="2" t="s">
        <v>477</v>
      </c>
    </row>
    <row r="286" spans="80:82" ht="15" customHeight="1">
      <c r="CB286" s="44"/>
      <c r="CC286" s="12" t="s">
        <v>478</v>
      </c>
      <c r="CD286" s="2" t="s">
        <v>479</v>
      </c>
    </row>
    <row r="287" spans="80:82" ht="15" customHeight="1">
      <c r="CB287" s="44"/>
      <c r="CC287" s="12" t="s">
        <v>480</v>
      </c>
      <c r="CD287" s="2" t="s">
        <v>481</v>
      </c>
    </row>
    <row r="288" spans="80:82" ht="15" customHeight="1">
      <c r="CB288" s="2"/>
      <c r="CC288" s="12" t="s">
        <v>482</v>
      </c>
      <c r="CD288" s="2" t="s">
        <v>483</v>
      </c>
    </row>
    <row r="289" spans="80:82" ht="15" customHeight="1">
      <c r="CB289" s="2"/>
      <c r="CC289" s="12" t="s">
        <v>484</v>
      </c>
      <c r="CD289" s="2" t="s">
        <v>485</v>
      </c>
    </row>
    <row r="290" spans="80:82" ht="15" customHeight="1">
      <c r="CB290" s="2"/>
      <c r="CC290" s="12" t="s">
        <v>486</v>
      </c>
      <c r="CD290" s="2" t="s">
        <v>487</v>
      </c>
    </row>
    <row r="291" spans="80:82" ht="15" customHeight="1">
      <c r="CB291" s="44"/>
      <c r="CC291" s="12" t="s">
        <v>488</v>
      </c>
      <c r="CD291" s="2" t="s">
        <v>489</v>
      </c>
    </row>
    <row r="292" spans="80:82" ht="15" customHeight="1">
      <c r="CB292" s="44"/>
      <c r="CC292" s="12" t="s">
        <v>490</v>
      </c>
      <c r="CD292" s="2" t="s">
        <v>491</v>
      </c>
    </row>
    <row r="293" spans="80:82" ht="15" customHeight="1">
      <c r="CB293" s="2"/>
      <c r="CC293" s="12" t="s">
        <v>492</v>
      </c>
      <c r="CD293" s="2" t="s">
        <v>493</v>
      </c>
    </row>
    <row r="294" spans="80:82" ht="15" customHeight="1">
      <c r="CB294" s="2"/>
      <c r="CC294" s="12" t="s">
        <v>494</v>
      </c>
      <c r="CD294" s="2" t="s">
        <v>495</v>
      </c>
    </row>
    <row r="295" spans="80:82" ht="15" customHeight="1">
      <c r="CB295" s="2"/>
      <c r="CC295" s="12" t="s">
        <v>496</v>
      </c>
      <c r="CD295" s="2" t="s">
        <v>497</v>
      </c>
    </row>
    <row r="296" spans="80:82" ht="15" customHeight="1">
      <c r="CB296" s="2"/>
      <c r="CC296" s="12" t="s">
        <v>498</v>
      </c>
      <c r="CD296" s="2" t="s">
        <v>499</v>
      </c>
    </row>
    <row r="297" spans="80:82" ht="15" customHeight="1">
      <c r="CB297" s="2"/>
      <c r="CC297" s="12" t="s">
        <v>500</v>
      </c>
      <c r="CD297" s="2" t="s">
        <v>501</v>
      </c>
    </row>
    <row r="298" spans="80:82" ht="15" customHeight="1">
      <c r="CB298" s="2"/>
      <c r="CC298" s="12" t="s">
        <v>502</v>
      </c>
      <c r="CD298" s="2" t="s">
        <v>503</v>
      </c>
    </row>
    <row r="299" spans="80:82" ht="15" customHeight="1">
      <c r="CB299" s="2"/>
      <c r="CC299" s="12" t="s">
        <v>504</v>
      </c>
      <c r="CD299" s="2" t="s">
        <v>505</v>
      </c>
    </row>
    <row r="300" spans="80:82" ht="15" customHeight="1">
      <c r="CB300" s="2"/>
      <c r="CC300" s="12" t="s">
        <v>506</v>
      </c>
      <c r="CD300" s="2" t="s">
        <v>507</v>
      </c>
    </row>
    <row r="301" spans="80:82" ht="15" customHeight="1">
      <c r="CB301" s="2"/>
      <c r="CC301" s="12" t="s">
        <v>508</v>
      </c>
      <c r="CD301" s="2" t="s">
        <v>509</v>
      </c>
    </row>
    <row r="302" spans="80:82" ht="15" customHeight="1">
      <c r="CB302" s="2"/>
      <c r="CC302" s="12" t="s">
        <v>510</v>
      </c>
      <c r="CD302" s="2" t="s">
        <v>511</v>
      </c>
    </row>
    <row r="303" spans="80:82" ht="15" customHeight="1">
      <c r="CB303" s="2"/>
      <c r="CC303" s="12" t="s">
        <v>512</v>
      </c>
      <c r="CD303" s="2" t="s">
        <v>513</v>
      </c>
    </row>
    <row r="304" spans="80:82" ht="15" customHeight="1">
      <c r="CB304" s="2"/>
      <c r="CC304" s="12" t="s">
        <v>514</v>
      </c>
      <c r="CD304" s="2" t="s">
        <v>515</v>
      </c>
    </row>
    <row r="305" spans="80:82" ht="15" customHeight="1">
      <c r="CB305" s="2"/>
      <c r="CC305" s="12" t="s">
        <v>516</v>
      </c>
      <c r="CD305" s="2" t="s">
        <v>517</v>
      </c>
    </row>
    <row r="306" spans="80:82" ht="15" customHeight="1">
      <c r="CB306" s="2"/>
      <c r="CC306" s="12" t="s">
        <v>518</v>
      </c>
      <c r="CD306" s="2" t="s">
        <v>519</v>
      </c>
    </row>
    <row r="307" spans="80:82" ht="15" customHeight="1">
      <c r="CB307" s="2"/>
      <c r="CC307" s="12" t="s">
        <v>520</v>
      </c>
      <c r="CD307" s="2" t="s">
        <v>521</v>
      </c>
    </row>
    <row r="308" spans="80:82" ht="15" customHeight="1">
      <c r="CB308" s="2"/>
      <c r="CC308" s="12" t="s">
        <v>522</v>
      </c>
      <c r="CD308" s="2" t="s">
        <v>523</v>
      </c>
    </row>
    <row r="309" spans="80:82" ht="15" customHeight="1">
      <c r="CB309" s="2"/>
      <c r="CC309" s="12" t="s">
        <v>524</v>
      </c>
      <c r="CD309" s="2" t="s">
        <v>525</v>
      </c>
    </row>
    <row r="310" spans="80:82" ht="15" customHeight="1">
      <c r="CB310" s="2"/>
      <c r="CC310" s="12" t="s">
        <v>526</v>
      </c>
      <c r="CD310" s="2" t="s">
        <v>527</v>
      </c>
    </row>
    <row r="311" spans="80:82" ht="15" customHeight="1">
      <c r="CB311" s="2"/>
      <c r="CC311" s="12" t="s">
        <v>528</v>
      </c>
      <c r="CD311" s="2" t="s">
        <v>529</v>
      </c>
    </row>
    <row r="312" spans="80:82" ht="15" customHeight="1">
      <c r="CB312" s="44"/>
      <c r="CC312" s="12" t="s">
        <v>530</v>
      </c>
      <c r="CD312" s="2" t="s">
        <v>531</v>
      </c>
    </row>
    <row r="313" spans="80:82" ht="15" customHeight="1">
      <c r="CB313" s="44"/>
      <c r="CC313" s="12" t="s">
        <v>532</v>
      </c>
      <c r="CD313" s="2" t="s">
        <v>533</v>
      </c>
    </row>
    <row r="314" spans="80:82" ht="15" customHeight="1">
      <c r="CB314" s="2"/>
      <c r="CC314" s="12" t="s">
        <v>534</v>
      </c>
      <c r="CD314" s="2" t="s">
        <v>535</v>
      </c>
    </row>
    <row r="315" spans="80:82" ht="15" customHeight="1">
      <c r="CB315" s="2"/>
      <c r="CC315" s="12" t="s">
        <v>536</v>
      </c>
      <c r="CD315" s="2" t="s">
        <v>537</v>
      </c>
    </row>
    <row r="316" spans="80:82" ht="15" customHeight="1">
      <c r="CB316" s="2"/>
      <c r="CC316" s="12" t="s">
        <v>538</v>
      </c>
      <c r="CD316" s="2" t="s">
        <v>539</v>
      </c>
    </row>
    <row r="317" spans="80:82" ht="15" customHeight="1">
      <c r="CB317" s="44"/>
      <c r="CC317" s="12" t="s">
        <v>540</v>
      </c>
      <c r="CD317" s="2" t="s">
        <v>541</v>
      </c>
    </row>
    <row r="318" spans="80:82" ht="15" customHeight="1">
      <c r="CB318" s="44"/>
      <c r="CC318" s="12" t="s">
        <v>542</v>
      </c>
      <c r="CD318" s="2" t="s">
        <v>543</v>
      </c>
    </row>
    <row r="319" spans="80:82" ht="15" customHeight="1">
      <c r="CB319" s="2"/>
      <c r="CC319" s="12" t="s">
        <v>544</v>
      </c>
      <c r="CD319" s="2" t="s">
        <v>545</v>
      </c>
    </row>
    <row r="320" spans="80:82" ht="15" customHeight="1">
      <c r="CB320" s="2"/>
      <c r="CC320" s="12" t="s">
        <v>546</v>
      </c>
      <c r="CD320" s="2" t="s">
        <v>547</v>
      </c>
    </row>
    <row r="321" spans="80:82" ht="15" customHeight="1">
      <c r="CB321" s="2"/>
      <c r="CC321" s="12" t="s">
        <v>548</v>
      </c>
      <c r="CD321" s="2" t="s">
        <v>549</v>
      </c>
    </row>
    <row r="322" spans="80:82" ht="15" customHeight="1">
      <c r="CB322" s="2"/>
      <c r="CC322" s="12" t="s">
        <v>550</v>
      </c>
      <c r="CD322" s="2" t="s">
        <v>551</v>
      </c>
    </row>
    <row r="323" spans="80:82" ht="15" customHeight="1">
      <c r="CB323" s="2"/>
      <c r="CC323" s="12" t="s">
        <v>552</v>
      </c>
      <c r="CD323" s="2" t="s">
        <v>553</v>
      </c>
    </row>
    <row r="324" spans="80:82" ht="15" customHeight="1">
      <c r="CB324" s="2"/>
      <c r="CC324" s="12" t="s">
        <v>554</v>
      </c>
      <c r="CD324" s="2" t="s">
        <v>555</v>
      </c>
    </row>
    <row r="325" spans="80:82" ht="15" customHeight="1">
      <c r="CB325" s="2"/>
      <c r="CC325" s="12" t="s">
        <v>556</v>
      </c>
      <c r="CD325" s="2" t="s">
        <v>557</v>
      </c>
    </row>
    <row r="326" spans="80:82" ht="15" customHeight="1">
      <c r="CB326" s="2"/>
      <c r="CC326" s="12" t="s">
        <v>558</v>
      </c>
      <c r="CD326" s="2" t="s">
        <v>559</v>
      </c>
    </row>
    <row r="327" spans="80:82" ht="15" customHeight="1">
      <c r="CB327" s="44"/>
      <c r="CC327" s="12" t="s">
        <v>560</v>
      </c>
      <c r="CD327" s="2" t="s">
        <v>561</v>
      </c>
    </row>
    <row r="328" spans="80:82" ht="15" customHeight="1">
      <c r="CB328" s="44"/>
      <c r="CC328" s="12" t="s">
        <v>562</v>
      </c>
      <c r="CD328" s="2" t="s">
        <v>563</v>
      </c>
    </row>
    <row r="329" spans="80:82" ht="15" customHeight="1">
      <c r="CB329" s="2"/>
      <c r="CC329" s="12" t="s">
        <v>564</v>
      </c>
      <c r="CD329" s="2" t="s">
        <v>565</v>
      </c>
    </row>
    <row r="330" spans="80:82" ht="15" customHeight="1">
      <c r="CB330" s="2"/>
      <c r="CC330" s="12" t="s">
        <v>566</v>
      </c>
      <c r="CD330" s="2" t="s">
        <v>567</v>
      </c>
    </row>
    <row r="331" spans="80:82" ht="15" customHeight="1">
      <c r="CB331" s="2"/>
      <c r="CC331" s="12" t="s">
        <v>568</v>
      </c>
      <c r="CD331" s="2" t="s">
        <v>569</v>
      </c>
    </row>
    <row r="332" spans="80:82" ht="15" customHeight="1">
      <c r="CB332" s="2"/>
      <c r="CC332" s="12" t="s">
        <v>570</v>
      </c>
      <c r="CD332" s="2" t="s">
        <v>571</v>
      </c>
    </row>
    <row r="333" spans="80:82" ht="15" customHeight="1">
      <c r="CB333" s="2"/>
      <c r="CC333" s="12" t="s">
        <v>572</v>
      </c>
      <c r="CD333" s="2" t="s">
        <v>573</v>
      </c>
    </row>
    <row r="334" spans="80:82" ht="15" customHeight="1">
      <c r="CB334" s="2"/>
      <c r="CC334" s="12" t="s">
        <v>574</v>
      </c>
      <c r="CD334" s="2" t="s">
        <v>575</v>
      </c>
    </row>
    <row r="335" spans="80:82" ht="15" customHeight="1">
      <c r="CB335" s="2"/>
      <c r="CC335" s="12" t="s">
        <v>576</v>
      </c>
      <c r="CD335" s="2" t="s">
        <v>577</v>
      </c>
    </row>
    <row r="336" spans="80:82" ht="15" customHeight="1">
      <c r="CB336" s="2"/>
      <c r="CC336" s="12" t="s">
        <v>578</v>
      </c>
      <c r="CD336" s="2" t="s">
        <v>579</v>
      </c>
    </row>
    <row r="337" spans="80:82" ht="15" customHeight="1">
      <c r="CB337" s="2"/>
      <c r="CC337" s="12" t="s">
        <v>580</v>
      </c>
      <c r="CD337" s="2" t="s">
        <v>581</v>
      </c>
    </row>
    <row r="338" spans="80:82" ht="15" customHeight="1">
      <c r="CB338" s="2"/>
      <c r="CC338" s="12" t="s">
        <v>582</v>
      </c>
      <c r="CD338" s="2" t="s">
        <v>583</v>
      </c>
    </row>
    <row r="339" spans="80:82" ht="15" customHeight="1">
      <c r="CB339" s="2"/>
      <c r="CC339" s="12" t="s">
        <v>584</v>
      </c>
      <c r="CD339" s="2" t="s">
        <v>585</v>
      </c>
    </row>
    <row r="340" spans="80:82" ht="15" customHeight="1">
      <c r="CB340" s="2"/>
      <c r="CC340" s="12" t="s">
        <v>586</v>
      </c>
      <c r="CD340" s="2" t="s">
        <v>587</v>
      </c>
    </row>
    <row r="341" spans="80:82" ht="15" customHeight="1">
      <c r="CB341" s="2"/>
      <c r="CC341" s="12" t="s">
        <v>588</v>
      </c>
      <c r="CD341" s="2" t="s">
        <v>589</v>
      </c>
    </row>
    <row r="342" spans="80:82" ht="15" customHeight="1">
      <c r="CB342" s="2"/>
      <c r="CC342" s="12" t="s">
        <v>590</v>
      </c>
      <c r="CD342" s="2" t="s">
        <v>591</v>
      </c>
    </row>
    <row r="343" spans="80:82" ht="15" customHeight="1">
      <c r="CB343" s="2"/>
      <c r="CC343" s="12" t="s">
        <v>592</v>
      </c>
      <c r="CD343" s="2" t="s">
        <v>593</v>
      </c>
    </row>
    <row r="344" spans="80:82" ht="15" customHeight="1">
      <c r="CB344" s="2"/>
      <c r="CC344" s="12" t="s">
        <v>594</v>
      </c>
      <c r="CD344" s="2" t="s">
        <v>595</v>
      </c>
    </row>
    <row r="345" spans="80:82" ht="15" customHeight="1">
      <c r="CB345" s="2"/>
      <c r="CC345" s="12" t="s">
        <v>596</v>
      </c>
      <c r="CD345" s="2" t="s">
        <v>440</v>
      </c>
    </row>
    <row r="346" spans="80:82" ht="15" customHeight="1">
      <c r="CB346" s="2"/>
      <c r="CC346" s="12"/>
      <c r="CD346" s="2"/>
    </row>
    <row r="347" spans="80:82" ht="15" customHeight="1">
      <c r="CB347" s="2"/>
      <c r="CC347" s="12"/>
      <c r="CD347" s="2"/>
    </row>
    <row r="348" spans="80:82" ht="15" customHeight="1">
      <c r="CB348" s="2"/>
      <c r="CC348" s="12"/>
      <c r="CD348" s="2"/>
    </row>
    <row r="349" spans="80:82" ht="15" customHeight="1">
      <c r="CB349" s="2"/>
      <c r="CC349" s="12"/>
      <c r="CD349" s="2"/>
    </row>
    <row r="350" spans="80:82" ht="15" customHeight="1">
      <c r="CB350" s="2"/>
      <c r="CC350" s="12"/>
      <c r="CD350" s="2"/>
    </row>
    <row r="351" spans="80:82" ht="15" customHeight="1">
      <c r="CB351" s="2"/>
      <c r="CC351" s="12"/>
      <c r="CD351" s="2"/>
    </row>
    <row r="352" spans="80:82" ht="15" customHeight="1">
      <c r="CB352" s="2"/>
      <c r="CC352" s="12"/>
      <c r="CD352" s="2"/>
    </row>
    <row r="353" spans="80:82" ht="15" customHeight="1">
      <c r="CB353" s="2"/>
      <c r="CC353" s="12"/>
      <c r="CD353" s="2"/>
    </row>
    <row r="354" spans="80:82" ht="15" customHeight="1">
      <c r="CB354" s="2"/>
      <c r="CC354" s="12"/>
      <c r="CD354" s="2"/>
    </row>
    <row r="355" spans="80:82" ht="15" customHeight="1">
      <c r="CB355" s="2"/>
      <c r="CC355" s="12"/>
      <c r="CD355" s="2"/>
    </row>
    <row r="356" spans="80:82" ht="15" customHeight="1">
      <c r="CB356" s="2"/>
      <c r="CC356" s="12"/>
      <c r="CD356" s="2"/>
    </row>
    <row r="357" spans="80:82" ht="15" customHeight="1">
      <c r="CB357" s="2"/>
      <c r="CC357" s="12"/>
      <c r="CD357" s="2"/>
    </row>
    <row r="358" spans="80:82" ht="15" customHeight="1">
      <c r="CB358" s="2"/>
      <c r="CC358" s="12"/>
      <c r="CD358" s="2"/>
    </row>
    <row r="359" spans="80:82" ht="15" customHeight="1">
      <c r="CB359" s="2"/>
      <c r="CC359" s="12"/>
      <c r="CD359" s="2"/>
    </row>
    <row r="360" spans="80:82" ht="15" customHeight="1">
      <c r="CB360" s="2"/>
      <c r="CC360" s="12"/>
      <c r="CD360" s="2"/>
    </row>
    <row r="361" spans="80:82" ht="15" customHeight="1">
      <c r="CB361" s="2"/>
      <c r="CC361" s="12"/>
      <c r="CD361" s="2"/>
    </row>
    <row r="362" spans="80:82" ht="15" customHeight="1">
      <c r="CB362" s="2"/>
      <c r="CC362" s="12"/>
      <c r="CD362" s="2"/>
    </row>
    <row r="363" spans="80:82" ht="15" customHeight="1">
      <c r="CB363" s="2"/>
      <c r="CC363" s="2"/>
      <c r="CD363" s="2"/>
    </row>
    <row r="364" spans="80:82" ht="15" customHeight="1">
      <c r="CB364" s="2"/>
      <c r="CC364" s="2"/>
      <c r="CD364" s="2"/>
    </row>
    <row r="365" spans="80:82" ht="15" customHeight="1">
      <c r="CB365" s="2"/>
      <c r="CC365" s="12"/>
      <c r="CD365" s="2"/>
    </row>
    <row r="366" spans="80:82" ht="15" customHeight="1">
      <c r="CB366" s="2"/>
      <c r="CC366" s="12"/>
      <c r="CD366" s="2"/>
    </row>
    <row r="367" spans="80:82" ht="15" customHeight="1">
      <c r="CB367" s="2"/>
      <c r="CC367" s="2"/>
      <c r="CD367" s="2"/>
    </row>
    <row r="368" spans="80:82" ht="15" customHeight="1">
      <c r="CB368" s="2"/>
      <c r="CC368" s="2"/>
      <c r="CD368" s="2"/>
    </row>
    <row r="369" spans="80:82" ht="15" customHeight="1">
      <c r="CB369" s="2"/>
      <c r="CC369" s="2"/>
      <c r="CD369" s="2"/>
    </row>
    <row r="370" spans="80:82" ht="15" customHeight="1">
      <c r="CB370" s="2"/>
      <c r="CC370" s="2"/>
      <c r="CD370" s="2"/>
    </row>
    <row r="371" spans="80:82" ht="15" customHeight="1">
      <c r="CB371" s="2"/>
      <c r="CC371" s="2"/>
      <c r="CD371" s="2"/>
    </row>
    <row r="372" spans="80:82" ht="15" customHeight="1">
      <c r="CB372" s="2"/>
      <c r="CC372" s="2"/>
      <c r="CD372" s="2"/>
    </row>
    <row r="373" spans="80:82" ht="15" customHeight="1">
      <c r="CB373" s="2"/>
      <c r="CC373" s="12"/>
      <c r="CD373" s="2"/>
    </row>
    <row r="374" spans="80:82" ht="15" customHeight="1">
      <c r="CB374" s="2"/>
      <c r="CC374" s="12"/>
      <c r="CD374" s="2"/>
    </row>
    <row r="375" spans="80:82" ht="15" customHeight="1">
      <c r="CB375" s="2"/>
      <c r="CC375" s="2"/>
      <c r="CD375" s="2"/>
    </row>
    <row r="376" spans="80:82" ht="15" customHeight="1">
      <c r="CB376" s="2"/>
      <c r="CC376" s="2"/>
      <c r="CD376" s="2"/>
    </row>
    <row r="377" spans="80:82" ht="15" customHeight="1">
      <c r="CB377" s="2"/>
      <c r="CC377" s="12"/>
      <c r="CD377" s="2"/>
    </row>
    <row r="378" spans="80:82" ht="15" customHeight="1">
      <c r="CB378" s="2"/>
      <c r="CC378" s="12"/>
      <c r="CD378" s="2"/>
    </row>
    <row r="379" spans="80:82" ht="15" customHeight="1">
      <c r="CB379" s="2"/>
      <c r="CC379" s="2"/>
      <c r="CD379" s="2"/>
    </row>
    <row r="380" spans="80:82" ht="15" customHeight="1">
      <c r="CB380" s="2"/>
      <c r="CC380" s="12"/>
      <c r="CD380" s="2"/>
    </row>
    <row r="381" spans="80:82" ht="15" customHeight="1">
      <c r="CB381" s="2"/>
      <c r="CC381" s="12"/>
      <c r="CD381" s="2"/>
    </row>
    <row r="382" spans="80:82" ht="15" customHeight="1">
      <c r="CB382" s="2"/>
      <c r="CC382" s="2"/>
      <c r="CD382" s="2"/>
    </row>
    <row r="383" spans="80:82" ht="15" customHeight="1">
      <c r="CB383" s="2"/>
      <c r="CC383" s="105"/>
      <c r="CD383" s="105"/>
    </row>
    <row r="384" spans="80:82" ht="15" customHeight="1">
      <c r="CB384" s="105"/>
      <c r="CC384" s="105"/>
      <c r="CD384" s="105"/>
    </row>
    <row r="385" spans="80:82" ht="15" customHeight="1">
      <c r="CB385" s="105"/>
      <c r="CC385" s="105"/>
      <c r="CD385" s="105"/>
    </row>
    <row r="386" spans="80:82" ht="15" customHeight="1">
      <c r="CB386" s="105"/>
      <c r="CC386" s="105"/>
      <c r="CD386" s="105"/>
    </row>
    <row r="387" spans="80:82" ht="15" customHeight="1">
      <c r="CB387" s="105"/>
      <c r="CC387" s="105"/>
      <c r="CD387" s="105"/>
    </row>
    <row r="388" spans="80:82" ht="15" customHeight="1">
      <c r="CB388" s="105"/>
      <c r="CC388" s="12"/>
      <c r="CD388" s="2"/>
    </row>
    <row r="389" spans="80:82" ht="15" customHeight="1">
      <c r="CB389" s="2"/>
      <c r="CC389" s="12"/>
      <c r="CD389" s="2"/>
    </row>
    <row r="390" spans="80:82" ht="15" customHeight="1">
      <c r="CB390" s="2"/>
      <c r="CC390" s="2"/>
      <c r="CD390" s="2"/>
    </row>
    <row r="391" spans="80:82" ht="15" customHeight="1">
      <c r="CB391" s="2"/>
      <c r="CC391" s="105"/>
      <c r="CD391" s="105"/>
    </row>
    <row r="392" spans="80:82" ht="15" customHeight="1">
      <c r="CB392" s="105"/>
      <c r="CC392" s="105"/>
      <c r="CD392" s="105"/>
    </row>
    <row r="393" spans="80:82" ht="15" customHeight="1">
      <c r="CB393" s="105"/>
      <c r="CC393" s="105"/>
      <c r="CD393" s="105"/>
    </row>
    <row r="394" spans="80:82" ht="15" customHeight="1">
      <c r="CB394" s="105"/>
      <c r="CC394" s="12"/>
      <c r="CD394" s="2"/>
    </row>
    <row r="395" spans="80:82" ht="15" customHeight="1">
      <c r="CB395" s="2"/>
      <c r="CC395" s="12"/>
      <c r="CD395" s="2"/>
    </row>
    <row r="396" spans="80:82" ht="15" customHeight="1">
      <c r="CB396" s="2"/>
      <c r="CC396" s="2"/>
      <c r="CD396" s="2"/>
    </row>
    <row r="397" spans="80:82" ht="15" customHeight="1">
      <c r="CB397" s="2"/>
      <c r="CC397" s="105"/>
      <c r="CD397" s="105"/>
    </row>
    <row r="398" spans="80:82" ht="15" customHeight="1">
      <c r="CB398" s="105"/>
      <c r="CC398" s="105"/>
      <c r="CD398" s="105"/>
    </row>
    <row r="399" spans="80:82" ht="15" customHeight="1">
      <c r="CB399" s="105"/>
      <c r="CC399" s="105"/>
      <c r="CD399" s="105"/>
    </row>
    <row r="400" spans="80:82" ht="15" customHeight="1">
      <c r="CB400" s="105"/>
      <c r="CC400" s="12"/>
      <c r="CD400" s="2"/>
    </row>
    <row r="401" spans="80:82" ht="15" customHeight="1">
      <c r="CB401" s="2"/>
      <c r="CC401" s="12"/>
      <c r="CD401" s="2"/>
    </row>
    <row r="402" spans="80:82" ht="15" customHeight="1">
      <c r="CB402" s="2"/>
      <c r="CC402" s="2"/>
      <c r="CD402" s="2"/>
    </row>
    <row r="403" spans="80:82" ht="15" customHeight="1">
      <c r="CB403" s="2"/>
      <c r="CC403" s="2"/>
      <c r="CD403" s="2"/>
    </row>
    <row r="404" spans="80:82" ht="15" customHeight="1">
      <c r="CB404" s="2"/>
      <c r="CC404" s="2"/>
      <c r="CD404" s="2"/>
    </row>
    <row r="405" spans="80:82" ht="15" customHeight="1">
      <c r="CB405" s="2"/>
      <c r="CC405" s="2"/>
      <c r="CD405" s="2"/>
    </row>
    <row r="406" spans="80:82" ht="15" customHeight="1">
      <c r="CB406" s="2"/>
      <c r="CC406" s="1"/>
      <c r="CD406" s="1"/>
    </row>
    <row r="407" spans="80:82" ht="15" customHeight="1">
      <c r="CB407" s="1"/>
      <c r="CC407" s="12"/>
      <c r="CD407" s="2"/>
    </row>
    <row r="408" spans="80:82" ht="15" customHeight="1">
      <c r="CB408" s="2"/>
      <c r="CC408" s="12"/>
      <c r="CD408" s="2"/>
    </row>
    <row r="409" spans="80:82" ht="15" customHeight="1">
      <c r="CB409" s="2"/>
      <c r="CC409" s="1"/>
      <c r="CD409" s="1"/>
    </row>
    <row r="410" spans="80:82" ht="15" customHeight="1">
      <c r="CB410" s="1"/>
      <c r="CC410" s="1"/>
      <c r="CD410" s="1"/>
    </row>
    <row r="411" spans="80:82" ht="15" customHeight="1">
      <c r="CB411" s="1"/>
      <c r="CC411" s="1"/>
      <c r="CD411" s="1"/>
    </row>
    <row r="412" spans="80:82" ht="15" customHeight="1">
      <c r="CB412" s="1"/>
      <c r="CC412" s="12"/>
      <c r="CD412" s="2"/>
    </row>
    <row r="413" spans="80:82" ht="15" customHeight="1">
      <c r="CB413" s="2"/>
      <c r="CC413" s="12"/>
      <c r="CD413" s="2"/>
    </row>
    <row r="414" spans="80:82" ht="15" customHeight="1">
      <c r="CB414" s="2"/>
      <c r="CC414" s="1"/>
      <c r="CD414" s="1"/>
    </row>
    <row r="415" spans="80:82" ht="15" customHeight="1">
      <c r="CB415" s="1"/>
      <c r="CC415" s="12"/>
      <c r="CD415" s="2"/>
    </row>
    <row r="416" spans="80:82" ht="15" customHeight="1">
      <c r="CB416" s="2"/>
      <c r="CC416" s="12"/>
      <c r="CD416" s="2"/>
    </row>
    <row r="417" spans="80:82" ht="15" customHeight="1">
      <c r="CB417" s="2"/>
      <c r="CC417" s="1"/>
      <c r="CD417" s="1"/>
    </row>
    <row r="418" spans="80:82" ht="15" customHeight="1">
      <c r="CB418" s="1"/>
      <c r="CC418" s="1"/>
      <c r="CD418" s="1"/>
    </row>
    <row r="419" spans="80:82" ht="15" customHeight="1">
      <c r="CB419" s="1"/>
      <c r="CC419" s="1"/>
      <c r="CD419" s="1"/>
    </row>
    <row r="420" spans="80:82" ht="15" customHeight="1">
      <c r="CB420" s="1"/>
      <c r="CC420" s="1"/>
      <c r="CD420" s="1"/>
    </row>
    <row r="421" spans="80:82" ht="15" customHeight="1">
      <c r="CB421" s="1"/>
      <c r="CC421" s="1"/>
      <c r="CD421" s="1"/>
    </row>
    <row r="422" spans="80:82" ht="15" customHeight="1">
      <c r="CB422" s="1"/>
      <c r="CC422" s="1"/>
      <c r="CD422" s="1"/>
    </row>
    <row r="423" spans="80:82" ht="15" customHeight="1">
      <c r="CB423" s="1"/>
      <c r="CC423" s="1"/>
      <c r="CD423" s="1"/>
    </row>
    <row r="424" spans="80:82" ht="15" customHeight="1">
      <c r="CB424" s="1"/>
      <c r="CC424" s="1"/>
      <c r="CD424" s="1"/>
    </row>
    <row r="425" spans="80:82" ht="15" customHeight="1">
      <c r="CB425" s="1"/>
      <c r="CC425" s="1"/>
      <c r="CD425" s="1"/>
    </row>
    <row r="426" spans="80:82" ht="15" customHeight="1">
      <c r="CB426" s="1"/>
      <c r="CC426" s="1"/>
      <c r="CD426" s="1"/>
    </row>
    <row r="427" spans="80:82" ht="15" customHeight="1">
      <c r="CB427" s="1"/>
      <c r="CC427" s="12"/>
      <c r="CD427" s="2"/>
    </row>
    <row r="428" spans="80:82" ht="15" customHeight="1">
      <c r="CB428" s="2"/>
      <c r="CC428" s="12"/>
      <c r="CD428" s="2"/>
    </row>
    <row r="429" spans="80:82" ht="15" customHeight="1">
      <c r="CB429" s="2"/>
      <c r="CC429" s="1"/>
      <c r="CD429" s="1"/>
    </row>
    <row r="430" spans="80:82" ht="15" customHeight="1">
      <c r="CB430" s="1"/>
      <c r="CC430" s="1"/>
      <c r="CD430" s="1"/>
    </row>
    <row r="431" spans="80:82" ht="15" customHeight="1">
      <c r="CB431" s="1"/>
      <c r="CC431" s="1"/>
      <c r="CD431" s="1"/>
    </row>
    <row r="432" spans="80:82" ht="15" customHeight="1">
      <c r="CB432" s="1"/>
      <c r="CC432" s="1"/>
      <c r="CD432" s="1"/>
    </row>
    <row r="433" spans="80:82" ht="15" customHeight="1">
      <c r="CB433" s="1"/>
      <c r="CC433" s="1"/>
      <c r="CD433" s="1"/>
    </row>
    <row r="434" spans="80:82" ht="15" customHeight="1">
      <c r="CB434" s="1"/>
      <c r="CC434" s="1"/>
      <c r="CD434" s="1"/>
    </row>
    <row r="435" spans="80:82" ht="15" customHeight="1">
      <c r="CB435" s="1"/>
      <c r="CC435" s="1"/>
      <c r="CD435" s="1"/>
    </row>
    <row r="436" spans="80:82" ht="15" customHeight="1">
      <c r="CB436" s="1"/>
      <c r="CC436" s="1"/>
      <c r="CD436" s="1"/>
    </row>
    <row r="437" spans="80:82" ht="15" customHeight="1">
      <c r="CB437" s="1"/>
      <c r="CC437" s="1"/>
      <c r="CD437" s="1"/>
    </row>
    <row r="438" spans="80:82" ht="15" customHeight="1">
      <c r="CB438" s="1"/>
      <c r="CC438" s="1"/>
      <c r="CD438" s="1"/>
    </row>
    <row r="439" spans="80:82" ht="15" customHeight="1">
      <c r="CB439" s="1"/>
      <c r="CC439" s="1"/>
      <c r="CD439" s="1"/>
    </row>
    <row r="440" spans="80:82" ht="15" customHeight="1">
      <c r="CB440" s="1"/>
      <c r="CC440" s="12"/>
      <c r="CD440" s="2"/>
    </row>
    <row r="441" spans="80:82" ht="15" customHeight="1">
      <c r="CB441" s="2"/>
      <c r="CC441" s="12"/>
      <c r="CD441" s="2"/>
    </row>
    <row r="442" spans="80:82" ht="15" customHeight="1">
      <c r="CB442" s="2"/>
      <c r="CC442" s="1"/>
      <c r="CD442" s="1"/>
    </row>
    <row r="443" spans="80:82" ht="15" customHeight="1">
      <c r="CB443" s="1"/>
      <c r="CC443" s="12"/>
      <c r="CD443" s="2"/>
    </row>
    <row r="444" spans="80:82" ht="15" customHeight="1">
      <c r="CB444" s="2"/>
      <c r="CC444" s="12"/>
      <c r="CD444" s="2"/>
    </row>
    <row r="445" spans="80:82" ht="15" customHeight="1">
      <c r="CB445" s="2"/>
      <c r="CC445" s="1"/>
      <c r="CD445" s="1"/>
    </row>
    <row r="446" spans="80:82" ht="15" customHeight="1">
      <c r="CB446" s="1"/>
      <c r="CC446" s="12"/>
      <c r="CD446" s="2"/>
    </row>
    <row r="447" spans="80:82" ht="15" customHeight="1">
      <c r="CB447" s="2"/>
      <c r="CC447" s="12"/>
      <c r="CD447" s="2"/>
    </row>
    <row r="448" spans="80:82" ht="15" customHeight="1">
      <c r="CB448" s="2"/>
      <c r="CC448" s="1"/>
      <c r="CD448" s="1"/>
    </row>
    <row r="449" spans="80:82" ht="15" customHeight="1">
      <c r="CB449" s="1"/>
      <c r="CC449" s="12"/>
      <c r="CD449" s="2"/>
    </row>
    <row r="450" spans="80:82" ht="15" customHeight="1">
      <c r="CB450" s="2"/>
      <c r="CC450" s="12"/>
      <c r="CD450" s="2"/>
    </row>
    <row r="451" spans="80:82" ht="15" customHeight="1">
      <c r="CB451" s="2"/>
      <c r="CC451" s="1"/>
      <c r="CD451" s="1"/>
    </row>
    <row r="452" spans="80:82" ht="15" customHeight="1">
      <c r="CB452" s="1"/>
      <c r="CC452" s="12"/>
      <c r="CD452" s="2"/>
    </row>
    <row r="453" spans="80:82" ht="15" customHeight="1">
      <c r="CB453" s="2"/>
      <c r="CC453" s="12"/>
      <c r="CD453" s="2"/>
    </row>
    <row r="454" spans="80:82" ht="15" customHeight="1">
      <c r="CB454" s="2"/>
      <c r="CC454" s="1"/>
      <c r="CD454" s="1"/>
    </row>
    <row r="455" spans="80:82" ht="15" customHeight="1">
      <c r="CB455" s="1"/>
      <c r="CC455" s="12"/>
      <c r="CD455" s="2"/>
    </row>
    <row r="456" spans="80:82" ht="15" customHeight="1">
      <c r="CB456" s="2"/>
      <c r="CC456" s="12"/>
      <c r="CD456" s="2"/>
    </row>
    <row r="457" spans="80:82" ht="15" customHeight="1">
      <c r="CB457" s="2"/>
      <c r="CC457" s="1"/>
      <c r="CD457" s="1"/>
    </row>
    <row r="458" spans="80:82" ht="15" customHeight="1">
      <c r="CB458" s="1"/>
      <c r="CC458" s="1"/>
      <c r="CD458" s="1"/>
    </row>
    <row r="459" spans="80:82" ht="15" customHeight="1">
      <c r="CB459" s="1"/>
      <c r="CC459" s="12"/>
      <c r="CD459" s="2"/>
    </row>
    <row r="460" spans="80:82" ht="15" customHeight="1">
      <c r="CB460" s="2"/>
      <c r="CC460" s="12"/>
      <c r="CD460" s="2"/>
    </row>
    <row r="461" spans="80:82" ht="15" customHeight="1">
      <c r="CB461" s="2"/>
      <c r="CC461" s="1"/>
      <c r="CD461" s="1"/>
    </row>
    <row r="462" spans="80:82" ht="15" customHeight="1">
      <c r="CB462" s="1"/>
      <c r="CC462" s="1"/>
      <c r="CD462" s="1"/>
    </row>
    <row r="463" spans="80:82" ht="15" customHeight="1">
      <c r="CB463" s="1"/>
      <c r="CC463" s="1"/>
      <c r="CD463" s="1"/>
    </row>
    <row r="464" spans="80:82" ht="15" customHeight="1">
      <c r="CB464" s="1"/>
      <c r="CC464" s="12"/>
      <c r="CD464" s="2"/>
    </row>
    <row r="465" spans="80:82" ht="15" customHeight="1">
      <c r="CB465" s="2"/>
      <c r="CC465" s="2"/>
      <c r="CD465" s="2"/>
    </row>
    <row r="466" spans="80:82" ht="15" customHeight="1">
      <c r="CB466" s="2"/>
      <c r="CC466" s="2"/>
      <c r="CD466" s="2"/>
    </row>
    <row r="467" spans="80:82" ht="15" customHeight="1">
      <c r="CB467" s="2"/>
      <c r="CC467" s="12"/>
      <c r="CD467" s="2"/>
    </row>
    <row r="468" spans="80:82" ht="15" customHeight="1">
      <c r="CB468" s="2"/>
      <c r="CC468" s="12"/>
      <c r="CD468" s="2"/>
    </row>
    <row r="469" spans="80:82" ht="15" customHeight="1">
      <c r="CB469" s="2"/>
      <c r="CC469" s="1"/>
      <c r="CD469" s="1"/>
    </row>
    <row r="470" spans="80:82" ht="15" customHeight="1">
      <c r="CB470" s="1"/>
      <c r="CC470" s="12"/>
      <c r="CD470" s="2"/>
    </row>
    <row r="471" spans="80:82" ht="15" customHeight="1">
      <c r="CB471" s="2"/>
      <c r="CC471" s="12"/>
      <c r="CD471" s="2"/>
    </row>
    <row r="472" spans="80:82" ht="15" customHeight="1">
      <c r="CB472" s="2"/>
      <c r="CC472" s="1"/>
      <c r="CD472" s="1"/>
    </row>
    <row r="473" spans="80:82" ht="15" customHeight="1">
      <c r="CB473" s="1"/>
      <c r="CC473" s="12"/>
      <c r="CD473" s="2"/>
    </row>
    <row r="474" spans="80:82" ht="15" customHeight="1">
      <c r="CB474" s="2"/>
      <c r="CC474" s="12"/>
      <c r="CD474" s="2"/>
    </row>
    <row r="475" spans="80:82" ht="15" customHeight="1">
      <c r="CB475" s="2"/>
      <c r="CC475" s="1"/>
      <c r="CD475" s="1"/>
    </row>
    <row r="476" spans="80:82" ht="15" customHeight="1">
      <c r="CB476" s="1"/>
      <c r="CC476" s="12"/>
      <c r="CD476" s="2"/>
    </row>
    <row r="477" spans="80:82" ht="15" customHeight="1">
      <c r="CB477" s="2"/>
      <c r="CC477" s="12"/>
      <c r="CD477" s="2"/>
    </row>
    <row r="478" spans="80:82" ht="15" customHeight="1">
      <c r="CB478" s="2"/>
      <c r="CC478" s="1"/>
      <c r="CD478" s="1"/>
    </row>
    <row r="479" spans="80:82" ht="15" customHeight="1">
      <c r="CB479" s="1"/>
      <c r="CC479" s="12"/>
      <c r="CD479" s="2"/>
    </row>
    <row r="480" spans="80:82" ht="15" customHeight="1">
      <c r="CB480" s="2"/>
      <c r="CC480" s="12"/>
      <c r="CD480" s="2"/>
    </row>
    <row r="481" spans="80:82" ht="15" customHeight="1">
      <c r="CB481" s="2"/>
      <c r="CC481" s="1"/>
      <c r="CD481" s="1"/>
    </row>
    <row r="482" spans="80:82" ht="15" customHeight="1">
      <c r="CB482" s="1"/>
      <c r="CC482" s="12"/>
      <c r="CD482" s="2"/>
    </row>
    <row r="483" spans="80:82" ht="15" customHeight="1">
      <c r="CB483" s="2"/>
      <c r="CC483" s="12"/>
      <c r="CD483" s="2"/>
    </row>
    <row r="484" spans="80:82" ht="15" customHeight="1">
      <c r="CB484" s="2"/>
      <c r="CC484" s="21"/>
      <c r="CD484" s="21"/>
    </row>
    <row r="485" spans="80:82" ht="15" customHeight="1">
      <c r="CB485" s="21"/>
      <c r="CC485" s="21"/>
      <c r="CD485" s="21"/>
    </row>
    <row r="486" spans="80:82" ht="15" customHeight="1">
      <c r="CB486" s="21"/>
      <c r="CC486" s="21"/>
      <c r="CD486" s="21"/>
    </row>
    <row r="487" spans="80:82" ht="15" customHeight="1">
      <c r="CB487" s="21"/>
      <c r="CC487" s="12"/>
      <c r="CD487" s="2"/>
    </row>
    <row r="488" spans="80:82" ht="15" customHeight="1">
      <c r="CB488" s="2"/>
      <c r="CC488" s="12"/>
      <c r="CD488" s="2"/>
    </row>
    <row r="489" spans="80:82" ht="15" customHeight="1">
      <c r="CB489" s="2"/>
      <c r="CC489" s="21"/>
      <c r="CD489" s="21"/>
    </row>
    <row r="490" spans="80:82" ht="15" customHeight="1">
      <c r="CB490" s="21"/>
      <c r="CC490" s="21"/>
      <c r="CD490" s="21"/>
    </row>
    <row r="491" spans="80:82" ht="15" customHeight="1">
      <c r="CB491" s="21"/>
      <c r="CC491" s="21"/>
      <c r="CD491" s="21"/>
    </row>
    <row r="492" spans="80:82" ht="15" customHeight="1">
      <c r="CB492" s="21"/>
      <c r="CC492" s="21"/>
      <c r="CD492" s="21"/>
    </row>
    <row r="493" spans="80:82" ht="15" customHeight="1">
      <c r="CB493" s="21"/>
      <c r="CC493" s="21"/>
      <c r="CD493" s="21"/>
    </row>
    <row r="494" spans="80:82" ht="15" customHeight="1">
      <c r="CB494" s="21"/>
      <c r="CC494" s="21"/>
      <c r="CD494" s="21"/>
    </row>
    <row r="495" spans="80:82" ht="15" customHeight="1">
      <c r="CB495" s="21"/>
      <c r="CC495" s="21"/>
      <c r="CD495" s="21"/>
    </row>
    <row r="496" spans="80:82" ht="15" customHeight="1">
      <c r="CB496" s="21"/>
      <c r="CC496" s="12"/>
      <c r="CD496" s="2"/>
    </row>
    <row r="497" spans="80:82" ht="15" customHeight="1">
      <c r="CB497" s="2"/>
      <c r="CC497" s="12"/>
      <c r="CD497" s="2"/>
    </row>
    <row r="498" spans="80:82" ht="15" customHeight="1">
      <c r="CB498" s="2"/>
      <c r="CC498" s="21"/>
      <c r="CD498" s="21"/>
    </row>
    <row r="499" spans="80:82" ht="15" customHeight="1">
      <c r="CB499" s="21"/>
      <c r="CC499" s="12"/>
      <c r="CD499" s="2"/>
    </row>
    <row r="500" spans="80:82" ht="15" customHeight="1">
      <c r="CB500" s="2"/>
      <c r="CC500" s="12"/>
      <c r="CD500" s="2"/>
    </row>
    <row r="501" spans="80:82" ht="15" customHeight="1">
      <c r="CB501" s="2"/>
      <c r="CC501" s="21"/>
      <c r="CD501" s="21"/>
    </row>
    <row r="502" spans="80:82" ht="15" customHeight="1">
      <c r="CB502" s="21"/>
      <c r="CC502" s="21"/>
      <c r="CD502" s="21"/>
    </row>
    <row r="503" spans="80:82" ht="15" customHeight="1">
      <c r="CB503" s="21"/>
      <c r="CC503" s="12"/>
      <c r="CD503" s="2"/>
    </row>
    <row r="504" spans="80:82" ht="15" customHeight="1">
      <c r="CB504" s="2"/>
      <c r="CC504" s="21"/>
      <c r="CD504" s="21"/>
    </row>
    <row r="505" spans="80:82" ht="15" customHeight="1">
      <c r="CB505" s="21"/>
      <c r="CC505" s="12"/>
      <c r="CD505" s="2"/>
    </row>
    <row r="506" spans="80:82" ht="15" customHeight="1">
      <c r="CB506" s="2"/>
      <c r="CC506" s="21"/>
      <c r="CD506" s="21"/>
    </row>
    <row r="507" spans="80:82" ht="15" customHeight="1">
      <c r="CB507" s="21"/>
      <c r="CC507" s="12"/>
      <c r="CD507" s="2"/>
    </row>
    <row r="508" spans="80:82" ht="15" customHeight="1">
      <c r="CB508" s="2"/>
      <c r="CC508" s="12"/>
      <c r="CD508" s="2"/>
    </row>
    <row r="509" spans="80:82" ht="15" customHeight="1">
      <c r="CB509" s="2"/>
      <c r="CC509" s="21"/>
      <c r="CD509" s="21"/>
    </row>
    <row r="510" spans="80:82" ht="15" customHeight="1">
      <c r="CB510" s="21"/>
      <c r="CC510" s="12"/>
      <c r="CD510" s="2"/>
    </row>
    <row r="511" spans="80:82" ht="15" customHeight="1">
      <c r="CB511" s="2"/>
      <c r="CC511" s="12"/>
      <c r="CD511" s="2"/>
    </row>
    <row r="512" spans="80:82" ht="15" customHeight="1">
      <c r="CB512" s="2"/>
      <c r="CC512" s="21"/>
      <c r="CD512" s="21"/>
    </row>
    <row r="513" spans="80:82" ht="15" customHeight="1">
      <c r="CB513" s="21"/>
      <c r="CC513" s="12"/>
      <c r="CD513" s="2"/>
    </row>
    <row r="514" spans="80:82" ht="15" customHeight="1">
      <c r="CB514" s="2"/>
      <c r="CC514" s="12"/>
      <c r="CD514" s="2"/>
    </row>
    <row r="515" spans="80:82" ht="15" customHeight="1">
      <c r="CB515" s="2"/>
      <c r="CC515" s="21"/>
      <c r="CD515" s="21"/>
    </row>
    <row r="516" spans="80:82" ht="15" customHeight="1">
      <c r="CB516" s="21"/>
      <c r="CC516" s="12"/>
      <c r="CD516" s="2"/>
    </row>
    <row r="517" spans="80:82" ht="15" customHeight="1">
      <c r="CB517" s="2"/>
      <c r="CC517" s="12"/>
      <c r="CD517" s="2"/>
    </row>
    <row r="518" spans="80:82" ht="15" customHeight="1">
      <c r="CB518" s="2"/>
      <c r="CC518" s="21"/>
      <c r="CD518" s="21"/>
    </row>
    <row r="519" spans="80:82" ht="15" customHeight="1">
      <c r="CB519" s="21"/>
      <c r="CC519" s="12"/>
      <c r="CD519" s="2"/>
    </row>
    <row r="520" spans="80:82" ht="15" customHeight="1">
      <c r="CB520" s="2"/>
      <c r="CC520" s="12"/>
      <c r="CD520" s="2"/>
    </row>
    <row r="521" spans="80:82" ht="15" customHeight="1">
      <c r="CB521" s="2"/>
      <c r="CC521" s="21"/>
      <c r="CD521" s="21"/>
    </row>
    <row r="522" spans="80:82" ht="15" customHeight="1">
      <c r="CB522" s="21"/>
      <c r="CC522" s="21"/>
      <c r="CD522" s="21"/>
    </row>
    <row r="523" spans="80:82" ht="15" customHeight="1">
      <c r="CB523" s="21"/>
      <c r="CC523" s="21"/>
      <c r="CD523" s="21"/>
    </row>
    <row r="524" spans="80:82" ht="15" customHeight="1">
      <c r="CB524" s="21"/>
      <c r="CC524" s="12"/>
      <c r="CD524" s="2"/>
    </row>
    <row r="525" spans="80:82" ht="15" customHeight="1">
      <c r="CB525" s="2"/>
      <c r="CC525" s="12"/>
      <c r="CD525" s="2"/>
    </row>
    <row r="526" spans="80:82" ht="15" customHeight="1">
      <c r="CB526" s="2"/>
      <c r="CC526" s="21"/>
      <c r="CD526" s="21"/>
    </row>
    <row r="527" spans="80:82" ht="15" customHeight="1">
      <c r="CB527" s="21"/>
      <c r="CC527" s="21"/>
      <c r="CD527" s="21"/>
    </row>
    <row r="528" spans="80:82" ht="15" customHeight="1">
      <c r="CB528" s="21"/>
      <c r="CC528" s="21"/>
      <c r="CD528" s="21"/>
    </row>
    <row r="529" spans="80:82" ht="15" customHeight="1">
      <c r="CB529" s="21"/>
      <c r="CC529" s="21"/>
      <c r="CD529" s="21"/>
    </row>
    <row r="530" spans="80:82" ht="15" customHeight="1">
      <c r="CB530" s="21"/>
      <c r="CC530" s="21"/>
      <c r="CD530" s="21"/>
    </row>
    <row r="531" spans="80:82" ht="15" customHeight="1">
      <c r="CB531" s="21"/>
      <c r="CC531" s="1"/>
      <c r="CD531" s="1"/>
    </row>
    <row r="532" spans="80:82" ht="15" customHeight="1">
      <c r="CB532" s="1"/>
      <c r="CC532" s="1"/>
      <c r="CD532" s="1"/>
    </row>
    <row r="533" spans="80:82" ht="15" customHeight="1">
      <c r="CB533" s="1"/>
      <c r="CC533" s="12"/>
      <c r="CD533" s="2"/>
    </row>
    <row r="534" spans="80:82" ht="15" customHeight="1">
      <c r="CB534" s="2"/>
      <c r="CC534" s="12"/>
      <c r="CD534" s="2"/>
    </row>
    <row r="535" spans="80:82" ht="15" customHeight="1">
      <c r="CB535" s="2"/>
      <c r="CC535" s="21"/>
      <c r="CD535" s="21"/>
    </row>
    <row r="536" spans="80:82" ht="15" customHeight="1">
      <c r="CB536" s="21"/>
      <c r="CC536" s="12"/>
      <c r="CD536" s="2"/>
    </row>
    <row r="537" spans="80:82" ht="15" customHeight="1">
      <c r="CB537" s="2"/>
      <c r="CC537" s="12"/>
      <c r="CD537" s="2"/>
    </row>
    <row r="538" spans="80:82" ht="15" customHeight="1">
      <c r="CB538" s="2"/>
      <c r="CC538" s="21"/>
      <c r="CD538" s="21"/>
    </row>
    <row r="539" spans="80:82" ht="15" customHeight="1">
      <c r="CB539" s="21"/>
      <c r="CC539" s="21"/>
      <c r="CD539" s="21"/>
    </row>
    <row r="540" spans="80:82" ht="15" customHeight="1">
      <c r="CB540" s="21"/>
      <c r="CC540" s="12"/>
      <c r="CD540" s="2"/>
    </row>
    <row r="541" spans="80:82" ht="15" customHeight="1">
      <c r="CB541" s="2"/>
      <c r="CC541" s="44"/>
      <c r="CD541" s="44"/>
    </row>
    <row r="542" spans="80:82" ht="15" customHeight="1">
      <c r="CB542" s="44"/>
      <c r="CC542" s="47"/>
      <c r="CD542" s="47"/>
    </row>
    <row r="543" spans="80:82" ht="15" customHeight="1">
      <c r="CB543" s="47"/>
      <c r="CC543" s="12"/>
      <c r="CD543" s="2"/>
    </row>
    <row r="544" spans="80:82" ht="15" customHeight="1">
      <c r="CB544" s="2"/>
      <c r="CC544" s="12"/>
      <c r="CD544" s="2"/>
    </row>
    <row r="545" spans="80:82" ht="15" customHeight="1">
      <c r="CB545" s="2"/>
      <c r="CC545" s="47"/>
      <c r="CD545" s="47"/>
    </row>
    <row r="546" spans="80:82" ht="15" customHeight="1">
      <c r="CB546" s="47"/>
      <c r="CC546" s="12"/>
      <c r="CD546" s="2"/>
    </row>
    <row r="547" spans="80:82" ht="15" customHeight="1">
      <c r="CB547" s="2"/>
      <c r="CC547" s="12"/>
      <c r="CD547" s="2"/>
    </row>
    <row r="548" spans="80:82" ht="15" customHeight="1">
      <c r="CB548" s="2"/>
      <c r="CC548" s="47"/>
      <c r="CD548" s="47"/>
    </row>
    <row r="549" spans="80:82" ht="15" customHeight="1">
      <c r="CB549" s="47"/>
      <c r="CC549" s="12"/>
      <c r="CD549" s="2"/>
    </row>
    <row r="550" spans="80:82" ht="15" customHeight="1">
      <c r="CB550" s="2"/>
      <c r="CC550" s="12"/>
      <c r="CD550" s="2"/>
    </row>
    <row r="551" spans="80:82" ht="15" customHeight="1">
      <c r="CB551" s="2"/>
      <c r="CC551" s="47"/>
      <c r="CD551" s="47"/>
    </row>
    <row r="552" spans="80:82" ht="15" customHeight="1">
      <c r="CB552" s="47"/>
      <c r="CC552" s="47"/>
      <c r="CD552" s="47"/>
    </row>
    <row r="553" spans="80:82" ht="15" customHeight="1">
      <c r="CB553" s="47"/>
      <c r="CC553" s="47"/>
      <c r="CD553" s="47"/>
    </row>
    <row r="554" spans="80:82" ht="15" customHeight="1">
      <c r="CB554" s="47"/>
      <c r="CC554" s="47"/>
      <c r="CD554" s="47"/>
    </row>
    <row r="555" spans="80:82" ht="15" customHeight="1">
      <c r="CB555" s="47"/>
      <c r="CC555" s="47"/>
      <c r="CD555" s="47"/>
    </row>
    <row r="556" spans="80:82" ht="15" customHeight="1">
      <c r="CB556" s="47"/>
      <c r="CC556" s="12"/>
      <c r="CD556" s="2"/>
    </row>
    <row r="557" spans="80:82" ht="15" customHeight="1">
      <c r="CB557" s="2"/>
      <c r="CC557" s="12"/>
      <c r="CD557" s="2"/>
    </row>
    <row r="558" spans="80:82" ht="15" customHeight="1">
      <c r="CB558" s="2"/>
      <c r="CC558" s="47"/>
      <c r="CD558" s="47"/>
    </row>
    <row r="559" spans="80:82" ht="15" customHeight="1">
      <c r="CB559" s="47"/>
      <c r="CC559" s="47"/>
      <c r="CD559" s="47"/>
    </row>
    <row r="560" spans="80:82" ht="15" customHeight="1">
      <c r="CB560" s="47"/>
      <c r="CC560" s="47"/>
      <c r="CD560" s="47"/>
    </row>
    <row r="561" spans="80:82" ht="15" customHeight="1">
      <c r="CB561" s="47"/>
      <c r="CC561" s="12"/>
      <c r="CD561" s="2"/>
    </row>
    <row r="562" spans="80:82" ht="15" customHeight="1">
      <c r="CB562" s="2"/>
      <c r="CC562" s="12"/>
      <c r="CD562" s="2"/>
    </row>
    <row r="563" spans="80:82" ht="15" customHeight="1">
      <c r="CB563" s="2"/>
      <c r="CC563" s="47"/>
      <c r="CD563" s="47"/>
    </row>
    <row r="564" spans="80:82" ht="15" customHeight="1">
      <c r="CB564" s="47"/>
      <c r="CC564" s="47"/>
      <c r="CD564" s="47"/>
    </row>
    <row r="565" spans="80:82" ht="15" customHeight="1">
      <c r="CB565" s="47"/>
      <c r="CC565" s="47"/>
      <c r="CD565" s="47"/>
    </row>
    <row r="566" spans="80:82" ht="15" customHeight="1">
      <c r="CB566" s="47"/>
      <c r="CC566" s="47"/>
      <c r="CD566" s="47"/>
    </row>
    <row r="567" spans="80:82" ht="15" customHeight="1">
      <c r="CB567" s="47"/>
      <c r="CC567" s="47"/>
      <c r="CD567" s="47"/>
    </row>
    <row r="568" spans="80:82" ht="15" customHeight="1">
      <c r="CB568" s="47"/>
      <c r="CC568" s="47"/>
      <c r="CD568" s="47"/>
    </row>
    <row r="569" spans="80:82" ht="15" customHeight="1">
      <c r="CB569" s="47"/>
      <c r="CC569" s="12"/>
      <c r="CD569" s="2"/>
    </row>
    <row r="570" spans="80:82" ht="15" customHeight="1">
      <c r="CB570" s="2"/>
      <c r="CC570" s="12"/>
      <c r="CD570" s="2"/>
    </row>
    <row r="571" spans="80:82" ht="15" customHeight="1">
      <c r="CB571" s="2"/>
      <c r="CC571" s="47"/>
      <c r="CD571" s="47"/>
    </row>
    <row r="572" spans="80:82" ht="15" customHeight="1">
      <c r="CB572" s="47"/>
      <c r="CC572" s="47"/>
      <c r="CD572" s="47"/>
    </row>
    <row r="573" spans="80:82" ht="15" customHeight="1">
      <c r="CB573" s="47"/>
      <c r="CC573" s="47"/>
      <c r="CD573" s="47"/>
    </row>
    <row r="574" spans="80:82" ht="15" customHeight="1">
      <c r="CB574" s="47"/>
      <c r="CC574" s="47"/>
      <c r="CD574" s="47"/>
    </row>
    <row r="575" spans="80:82" ht="15" customHeight="1">
      <c r="CB575" s="47"/>
      <c r="CC575" s="47"/>
      <c r="CD575" s="47"/>
    </row>
    <row r="576" spans="80:82" ht="15" customHeight="1">
      <c r="CB576" s="47"/>
      <c r="CC576" s="47"/>
      <c r="CD576" s="47"/>
    </row>
    <row r="577" spans="80:82" ht="15" customHeight="1">
      <c r="CB577" s="47"/>
      <c r="CC577" s="47"/>
      <c r="CD577" s="47"/>
    </row>
    <row r="578" spans="80:82" ht="15" customHeight="1">
      <c r="CB578" s="47"/>
      <c r="CC578" s="12"/>
      <c r="CD578" s="2"/>
    </row>
    <row r="579" spans="80:82" ht="15" customHeight="1">
      <c r="CB579" s="2"/>
      <c r="CC579" s="12"/>
      <c r="CD579" s="2"/>
    </row>
    <row r="580" spans="80:82" ht="15" customHeight="1">
      <c r="CB580" s="2"/>
      <c r="CC580" s="47"/>
      <c r="CD580" s="47"/>
    </row>
    <row r="581" spans="80:82" ht="15" customHeight="1">
      <c r="CB581" s="47"/>
      <c r="CC581" s="47"/>
      <c r="CD581" s="47"/>
    </row>
    <row r="582" spans="80:82" ht="15" customHeight="1">
      <c r="CB582" s="47"/>
      <c r="CC582" s="12"/>
      <c r="CD582" s="2"/>
    </row>
    <row r="583" spans="80:82" ht="15" customHeight="1">
      <c r="CB583" s="2"/>
      <c r="CC583" s="12"/>
      <c r="CD583" s="2"/>
    </row>
    <row r="584" spans="80:82" ht="15" customHeight="1">
      <c r="CB584" s="2"/>
      <c r="CC584" s="47"/>
      <c r="CD584" s="47"/>
    </row>
    <row r="585" spans="80:82" ht="15" customHeight="1">
      <c r="CB585" s="47"/>
      <c r="CC585" s="48"/>
      <c r="CD585" s="48"/>
    </row>
    <row r="586" spans="80:82" ht="15" customHeight="1">
      <c r="CB586" s="48"/>
      <c r="CC586" s="48"/>
      <c r="CD586" s="48"/>
    </row>
    <row r="587" spans="80:82" ht="15" customHeight="1">
      <c r="CB587" s="48"/>
      <c r="CC587" s="48"/>
      <c r="CD587" s="48"/>
    </row>
    <row r="588" spans="80:82" ht="15" customHeight="1">
      <c r="CB588" s="48"/>
      <c r="CC588" s="1"/>
      <c r="CD588" s="1"/>
    </row>
    <row r="589" spans="80:82" ht="15" customHeight="1">
      <c r="CB589" s="1"/>
      <c r="CC589" s="1"/>
      <c r="CD589" s="1"/>
    </row>
    <row r="590" spans="80:82" ht="15" customHeight="1">
      <c r="CB590" s="1"/>
      <c r="CC590" s="1"/>
      <c r="CD590" s="1"/>
    </row>
    <row r="591" spans="80:82" ht="15" customHeight="1">
      <c r="CB591" s="1"/>
      <c r="CC591" s="1"/>
      <c r="CD591" s="1"/>
    </row>
    <row r="592" spans="80:82" ht="15" customHeight="1">
      <c r="CB592" s="1"/>
      <c r="CC592" s="1"/>
      <c r="CD592" s="1"/>
    </row>
    <row r="593" spans="80:82" ht="15" customHeight="1">
      <c r="CB593" s="1"/>
      <c r="CC593" s="1"/>
      <c r="CD593" s="1"/>
    </row>
    <row r="594" spans="80:82" ht="15" customHeight="1">
      <c r="CB594" s="1"/>
      <c r="CC594" s="1"/>
      <c r="CD594" s="1"/>
    </row>
    <row r="595" spans="80:82" ht="15" customHeight="1">
      <c r="CB595" s="1"/>
      <c r="CC595" s="1"/>
      <c r="CD595" s="1"/>
    </row>
    <row r="596" spans="80:82" ht="15" customHeight="1">
      <c r="CB596" s="1"/>
      <c r="CC596" s="12"/>
      <c r="CD596" s="2"/>
    </row>
    <row r="597" spans="80:82" ht="15" customHeight="1">
      <c r="CB597" s="2"/>
      <c r="CC597" s="1"/>
      <c r="CD597" s="1"/>
    </row>
    <row r="598" spans="80:82" ht="15" customHeight="1">
      <c r="CB598" s="1"/>
      <c r="CC598" s="1"/>
      <c r="CD598" s="1"/>
    </row>
    <row r="599" spans="80:82" ht="15" customHeight="1">
      <c r="CB599" s="1"/>
      <c r="CC599" s="1"/>
      <c r="CD599" s="1"/>
    </row>
    <row r="600" spans="80:82" ht="15" customHeight="1">
      <c r="CB600" s="1"/>
      <c r="CC600" s="1"/>
      <c r="CD600" s="1"/>
    </row>
    <row r="601" spans="80:82" ht="15" customHeight="1">
      <c r="CB601" s="1"/>
      <c r="CC601" s="1"/>
      <c r="CD601" s="1"/>
    </row>
    <row r="602" spans="80:82" ht="15" customHeight="1">
      <c r="CB602" s="1"/>
      <c r="CC602" s="1"/>
      <c r="CD602" s="1"/>
    </row>
    <row r="603" spans="80:82" ht="15" customHeight="1">
      <c r="CB603" s="1"/>
      <c r="CC603" s="1"/>
      <c r="CD603" s="1"/>
    </row>
    <row r="604" spans="80:82" ht="15" customHeight="1">
      <c r="CB604" s="1"/>
      <c r="CC604" s="1"/>
      <c r="CD604" s="1"/>
    </row>
    <row r="605" spans="80:82" ht="15" customHeight="1">
      <c r="CB605" s="1"/>
    </row>
  </sheetData>
  <sheetProtection algorithmName="SHA-512" hashValue="12WjjeUr9QrehSh05VOXyUoKsuNAAuXlMKmPMj4wbh10sI8fBL5kttEqkiFM69LOwgQm79lusDJ39fjL4EfNKA==" saltValue="aXliAPfL1a7IoQUBR58thw==" spinCount="100000" sheet="1" formatCells="0" selectLockedCells="1"/>
  <mergeCells count="111">
    <mergeCell ref="R6:BZ6"/>
    <mergeCell ref="AA7:AM7"/>
    <mergeCell ref="AU7:BG7"/>
    <mergeCell ref="AU16:BG16"/>
    <mergeCell ref="R18:T18"/>
    <mergeCell ref="U18:BZ18"/>
    <mergeCell ref="R106:BZ106"/>
    <mergeCell ref="R109:T109"/>
    <mergeCell ref="U109:BZ109"/>
    <mergeCell ref="R101:Y101"/>
    <mergeCell ref="Z101:BZ101"/>
    <mergeCell ref="R102:BZ102"/>
    <mergeCell ref="U100:BZ100"/>
    <mergeCell ref="R93:BZ93"/>
    <mergeCell ref="R91:T91"/>
    <mergeCell ref="R88:BZ88"/>
    <mergeCell ref="R81:BZ81"/>
    <mergeCell ref="R82:T82"/>
    <mergeCell ref="Z83:BZ83"/>
    <mergeCell ref="R84:BZ84"/>
    <mergeCell ref="R74:Y74"/>
    <mergeCell ref="Z74:BZ74"/>
    <mergeCell ref="R75:BZ75"/>
    <mergeCell ref="R70:BZ70"/>
    <mergeCell ref="R17:BZ17"/>
    <mergeCell ref="R15:BZ15"/>
    <mergeCell ref="AA16:AM16"/>
    <mergeCell ref="R8:BZ8"/>
    <mergeCell ref="R9:T9"/>
    <mergeCell ref="U9:BZ9"/>
    <mergeCell ref="R10:Y10"/>
    <mergeCell ref="Z10:BZ10"/>
    <mergeCell ref="R11:BZ11"/>
    <mergeCell ref="A1:BZ1"/>
    <mergeCell ref="A2:BZ2"/>
    <mergeCell ref="A3:BZ3"/>
    <mergeCell ref="AA107:AM107"/>
    <mergeCell ref="AU107:BG107"/>
    <mergeCell ref="R108:BZ108"/>
    <mergeCell ref="AA98:AM98"/>
    <mergeCell ref="AU98:BG98"/>
    <mergeCell ref="R99:BZ99"/>
    <mergeCell ref="R100:T100"/>
    <mergeCell ref="R97:BZ97"/>
    <mergeCell ref="U91:BZ91"/>
    <mergeCell ref="R92:Y92"/>
    <mergeCell ref="Z92:BZ92"/>
    <mergeCell ref="AA89:AM89"/>
    <mergeCell ref="AU89:BG89"/>
    <mergeCell ref="R90:BZ90"/>
    <mergeCell ref="U82:BZ82"/>
    <mergeCell ref="R83:Y83"/>
    <mergeCell ref="AA43:AM43"/>
    <mergeCell ref="AU43:BG43"/>
    <mergeCell ref="R44:BZ44"/>
    <mergeCell ref="R45:T45"/>
    <mergeCell ref="R26:BZ26"/>
    <mergeCell ref="Z28:BZ28"/>
    <mergeCell ref="R29:BZ29"/>
    <mergeCell ref="R33:BZ33"/>
    <mergeCell ref="AA34:AM34"/>
    <mergeCell ref="AU34:BG34"/>
    <mergeCell ref="R35:BZ35"/>
    <mergeCell ref="R19:Y19"/>
    <mergeCell ref="Z19:BZ19"/>
    <mergeCell ref="R20:BZ20"/>
    <mergeCell ref="R24:BZ24"/>
    <mergeCell ref="AA25:AM25"/>
    <mergeCell ref="AU25:BG25"/>
    <mergeCell ref="R27:T27"/>
    <mergeCell ref="U27:BZ27"/>
    <mergeCell ref="R28:Y28"/>
    <mergeCell ref="R51:BZ51"/>
    <mergeCell ref="AA52:AM52"/>
    <mergeCell ref="AU52:BG52"/>
    <mergeCell ref="R53:BZ53"/>
    <mergeCell ref="R54:T54"/>
    <mergeCell ref="U54:BZ54"/>
    <mergeCell ref="R55:Y55"/>
    <mergeCell ref="R36:T36"/>
    <mergeCell ref="U36:BZ36"/>
    <mergeCell ref="R37:Y37"/>
    <mergeCell ref="Z37:BZ37"/>
    <mergeCell ref="R38:BZ38"/>
    <mergeCell ref="R42:BZ42"/>
    <mergeCell ref="U45:BZ45"/>
    <mergeCell ref="R46:Y46"/>
    <mergeCell ref="Z46:BZ46"/>
    <mergeCell ref="R47:BZ47"/>
    <mergeCell ref="R111:BZ111"/>
    <mergeCell ref="Z65:BZ65"/>
    <mergeCell ref="R66:BZ66"/>
    <mergeCell ref="AA71:AM71"/>
    <mergeCell ref="AU71:BG71"/>
    <mergeCell ref="R79:BZ79"/>
    <mergeCell ref="AA80:AM80"/>
    <mergeCell ref="AU80:BG80"/>
    <mergeCell ref="Z55:BZ55"/>
    <mergeCell ref="R56:BZ56"/>
    <mergeCell ref="AA62:AM62"/>
    <mergeCell ref="AU62:BG62"/>
    <mergeCell ref="R63:BZ63"/>
    <mergeCell ref="R64:T64"/>
    <mergeCell ref="U64:BZ64"/>
    <mergeCell ref="R110:Y110"/>
    <mergeCell ref="Z110:BZ110"/>
    <mergeCell ref="R72:BZ72"/>
    <mergeCell ref="R73:T73"/>
    <mergeCell ref="U73:BZ73"/>
    <mergeCell ref="R65:Y65"/>
    <mergeCell ref="R61:BZ61"/>
  </mergeCells>
  <phoneticPr fontId="6"/>
  <dataValidations count="2">
    <dataValidation type="list" allowBlank="1" showInputMessage="1" showErrorMessage="1" sqref="R74:Y74 R10:Y10 R19:Y19 R28:Y28 R37:Y37 R55:Y55 R65:Y65 R110:Y110 R101:Y101 R92:Y92 R83:Y83" xr:uid="{8D998EFF-3CDC-4EE1-80BA-425F580B9735}">
      <formula1>$CD$1:$CD$47</formula1>
    </dataValidation>
    <dataValidation type="list" allowBlank="1" showInputMessage="1" showErrorMessage="1" sqref="R46:Y46" xr:uid="{D13262B0-E6E6-4AA0-8C2B-654EA92D28DE}">
      <formula1>$CD$1:$CD$46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7" max="7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920</vt:i4>
      </vt:variant>
    </vt:vector>
  </HeadingPairs>
  <TitlesOfParts>
    <vt:vector size="934" baseType="lpstr">
      <vt:lpstr>H29.4.1変更部分</vt:lpstr>
      <vt:lpstr>手続きの注意事項</vt:lpstr>
      <vt:lpstr>別記J-9注記</vt:lpstr>
      <vt:lpstr>別記J-9計画変更確認申請書</vt:lpstr>
      <vt:lpstr>別記J-9計画変更確認申請書_連名</vt:lpstr>
      <vt:lpstr>第二面別紙建築主追加</vt:lpstr>
      <vt:lpstr>第二面別紙_設計者追加</vt:lpstr>
      <vt:lpstr>第二面別紙_工事監理者追加</vt:lpstr>
      <vt:lpstr>第二面別紙_工事施工者追加</vt:lpstr>
      <vt:lpstr>第4面追加用</vt:lpstr>
      <vt:lpstr>第四面_12床面積のみ</vt:lpstr>
      <vt:lpstr>第五面追加用</vt:lpstr>
      <vt:lpstr>第六面追加用</vt:lpstr>
      <vt:lpstr>Essenz CDShinsei</vt:lpstr>
      <vt:lpstr>kenpeiritsunosanteikenchikumenseki1</vt:lpstr>
      <vt:lpstr>kenpeiritsunosanteikenchikumenseki2</vt:lpstr>
      <vt:lpstr>kenpeiritsunosanteimenseki1</vt:lpstr>
      <vt:lpstr>kenpeiritsunosanteimenseki2</vt:lpstr>
      <vt:lpstr>'別記J-9計画変更確認申請書_連名'!owner_name1</vt:lpstr>
      <vt:lpstr>owner_name1</vt:lpstr>
      <vt:lpstr>owner_name2</vt:lpstr>
      <vt:lpstr>owner_name3</vt:lpstr>
      <vt:lpstr>owner_name4</vt:lpstr>
      <vt:lpstr>owner_name5</vt:lpstr>
      <vt:lpstr>owner_name6</vt:lpstr>
      <vt:lpstr>owner_name7</vt:lpstr>
      <vt:lpstr>H29.4.1変更部分!Print_Area</vt:lpstr>
      <vt:lpstr>手続きの注意事項!Print_Area</vt:lpstr>
      <vt:lpstr>第4面追加用!Print_Area</vt:lpstr>
      <vt:lpstr>第五面追加用!Print_Area</vt:lpstr>
      <vt:lpstr>第四面_12床面積のみ!Print_Area</vt:lpstr>
      <vt:lpstr>第二面別紙_工事監理者追加!Print_Area</vt:lpstr>
      <vt:lpstr>第二面別紙_工事施工者追加!Print_Area</vt:lpstr>
      <vt:lpstr>第二面別紙_設計者追加!Print_Area</vt:lpstr>
      <vt:lpstr>第二面別紙建築主追加!Print_Area</vt:lpstr>
      <vt:lpstr>第六面追加用!Print_Area</vt:lpstr>
      <vt:lpstr>'別記J-9計画変更確認申請書'!Print_Area</vt:lpstr>
      <vt:lpstr>'別記J-9計画変更確認申請書_連名'!Print_Area</vt:lpstr>
      <vt:lpstr>第二面別紙_工事監理者追加!shinsei_20kouzou101_KOUZOUSEKKEI_KOUFU_NO</vt:lpstr>
      <vt:lpstr>第二面別紙_設計者追加!shinsei_20kouzou101_KOUZOUSEKKEI_KOUFU_NO</vt:lpstr>
      <vt:lpstr>'別記J-9計画変更確認申請書_連名'!shinsei_20kouzou101_KOUZOUSEKKEI_KOUFU_NO</vt:lpstr>
      <vt:lpstr>shinsei_20kouzou101_KOUZOUSEKKEI_KOUFU_NO</vt:lpstr>
      <vt:lpstr>第二面別紙_工事監理者追加!shinsei_20kouzou101_NAME</vt:lpstr>
      <vt:lpstr>第二面別紙_設計者追加!shinsei_20kouzou101_NAME</vt:lpstr>
      <vt:lpstr>'別記J-9計画変更確認申請書_連名'!shinsei_20kouzou101_NAME</vt:lpstr>
      <vt:lpstr>shinsei_20kouzou101_NAME</vt:lpstr>
      <vt:lpstr>第二面別紙_工事監理者追加!shinsei_20kouzou301_KOUZOUSEKKEI_KOUFU_NO</vt:lpstr>
      <vt:lpstr>第二面別紙_設計者追加!shinsei_20kouzou301_KOUZOUSEKKEI_KOUFU_NO</vt:lpstr>
      <vt:lpstr>'別記J-9計画変更確認申請書_連名'!shinsei_20kouzou301_KOUZOUSEKKEI_KOUFU_NO</vt:lpstr>
      <vt:lpstr>shinsei_20kouzou301_KOUZOUSEKKEI_KOUFU_NO</vt:lpstr>
      <vt:lpstr>第二面別紙_工事監理者追加!shinsei_20kouzou301_NAME</vt:lpstr>
      <vt:lpstr>第二面別紙_設計者追加!shinsei_20kouzou301_NAME</vt:lpstr>
      <vt:lpstr>'別記J-9計画変更確認申請書_連名'!shinsei_20kouzou301_NAME</vt:lpstr>
      <vt:lpstr>shinsei_20kouzou301_NAME</vt:lpstr>
      <vt:lpstr>第二面別紙_工事監理者追加!shinsei_20setubi101_NAME</vt:lpstr>
      <vt:lpstr>第二面別紙_設計者追加!shinsei_20setubi101_NAME</vt:lpstr>
      <vt:lpstr>'別記J-9計画変更確認申請書_連名'!shinsei_20setubi101_NAME</vt:lpstr>
      <vt:lpstr>shinsei_20setubi101_NAME</vt:lpstr>
      <vt:lpstr>第二面別紙_工事監理者追加!shinsei_20setubi101_SETUBISEKKEI_KOUFU_NO</vt:lpstr>
      <vt:lpstr>第二面別紙_設計者追加!shinsei_20setubi101_SETUBISEKKEI_KOUFU_NO</vt:lpstr>
      <vt:lpstr>'別記J-9計画変更確認申請書_連名'!shinsei_20setubi101_SETUBISEKKEI_KOUFU_NO</vt:lpstr>
      <vt:lpstr>shinsei_20setubi101_SETUBISEKKEI_KOUFU_NO</vt:lpstr>
      <vt:lpstr>第二面別紙_工事監理者追加!shinsei_20setubi102_NAME</vt:lpstr>
      <vt:lpstr>第二面別紙_設計者追加!shinsei_20setubi102_NAME</vt:lpstr>
      <vt:lpstr>'別記J-9計画変更確認申請書_連名'!shinsei_20setubi102_NAME</vt:lpstr>
      <vt:lpstr>shinsei_20setubi102_NAME</vt:lpstr>
      <vt:lpstr>第二面別紙_工事監理者追加!shinsei_20setubi102_NAMESETUBISEKKEI_KOUFU_NO</vt:lpstr>
      <vt:lpstr>第二面別紙_設計者追加!shinsei_20setubi102_NAMESETUBISEKKEI_KOUFU_NO</vt:lpstr>
      <vt:lpstr>'別記J-9計画変更確認申請書_連名'!shinsei_20setubi102_NAMESETUBISEKKEI_KOUFU_NO</vt:lpstr>
      <vt:lpstr>shinsei_20setubi102_NAMESETUBISEKKEI_KOUFU_NO</vt:lpstr>
      <vt:lpstr>第二面別紙_工事監理者追加!shinsei_20setubi103_NAME</vt:lpstr>
      <vt:lpstr>第二面別紙_設計者追加!shinsei_20setubi103_NAME</vt:lpstr>
      <vt:lpstr>'別記J-9計画変更確認申請書_連名'!shinsei_20setubi103_NAME</vt:lpstr>
      <vt:lpstr>shinsei_20setubi103_NAME</vt:lpstr>
      <vt:lpstr>第二面別紙_工事監理者追加!shinsei_20setubi103_SETUBISEKKEI_KOUFU_NO</vt:lpstr>
      <vt:lpstr>第二面別紙_設計者追加!shinsei_20setubi103_SETUBISEKKEI_KOUFU_NO</vt:lpstr>
      <vt:lpstr>'別記J-9計画変更確認申請書_連名'!shinsei_20setubi103_SETUBISEKKEI_KOUFU_NO</vt:lpstr>
      <vt:lpstr>shinsei_20setubi103_SETUBISEKKEI_KOUFU_NO</vt:lpstr>
      <vt:lpstr>第二面別紙_工事監理者追加!shinsei_20setubi301_NAME</vt:lpstr>
      <vt:lpstr>第二面別紙_設計者追加!shinsei_20setubi301_NAME</vt:lpstr>
      <vt:lpstr>'別記J-9計画変更確認申請書_連名'!shinsei_20setubi301_NAME</vt:lpstr>
      <vt:lpstr>shinsei_20setubi301_NAME</vt:lpstr>
      <vt:lpstr>第二面別紙_工事監理者追加!shinsei_20setubi301_SETUBISEKKEI_KOUFU_NO</vt:lpstr>
      <vt:lpstr>第二面別紙_設計者追加!shinsei_20setubi301_SETUBISEKKEI_KOUFU_NO</vt:lpstr>
      <vt:lpstr>'別記J-9計画変更確認申請書_連名'!shinsei_20setubi301_SETUBISEKKEI_KOUFU_NO</vt:lpstr>
      <vt:lpstr>shinsei_20setubi301_SETUBISEKKEI_KOUFU_NO</vt:lpstr>
      <vt:lpstr>第二面別紙_工事監理者追加!shinsei_20setubi302_NAME</vt:lpstr>
      <vt:lpstr>第二面別紙_設計者追加!shinsei_20setubi302_NAME</vt:lpstr>
      <vt:lpstr>'別記J-9計画変更確認申請書_連名'!shinsei_20setubi302_NAME</vt:lpstr>
      <vt:lpstr>shinsei_20setubi302_NAME</vt:lpstr>
      <vt:lpstr>第二面別紙_工事監理者追加!shinsei_20setubi302_SETUBISEKKEI_KOUFU_NO</vt:lpstr>
      <vt:lpstr>第二面別紙_設計者追加!shinsei_20setubi302_SETUBISEKKEI_KOUFU_NO</vt:lpstr>
      <vt:lpstr>'別記J-9計画変更確認申請書_連名'!shinsei_20setubi302_SETUBISEKKEI_KOUFU_NO</vt:lpstr>
      <vt:lpstr>shinsei_20setubi302_SETUBISEKKEI_KOUFU_NO</vt:lpstr>
      <vt:lpstr>第二面別紙_工事監理者追加!shinsei_20setubi303_NAME</vt:lpstr>
      <vt:lpstr>第二面別紙_設計者追加!shinsei_20setubi303_NAME</vt:lpstr>
      <vt:lpstr>'別記J-9計画変更確認申請書_連名'!shinsei_20setubi303_NAME</vt:lpstr>
      <vt:lpstr>shinsei_20setubi303_NAME</vt:lpstr>
      <vt:lpstr>第二面別紙_工事監理者追加!shinsei_20setubi303_SETUBISEKKEI_KOUFU_NO</vt:lpstr>
      <vt:lpstr>第二面別紙_設計者追加!shinsei_20setubi303_SETUBISEKKEI_KOUFU_NO</vt:lpstr>
      <vt:lpstr>'別記J-9計画変更確認申請書_連名'!shinsei_20setubi303_SETUBISEKKEI_KOUFU_NO</vt:lpstr>
      <vt:lpstr>shinsei_20setubi303_SETUBISEKKEI_KOUFU_NO</vt:lpstr>
      <vt:lpstr>'別記J-9計画変更確認申請書_連名'!shinsei_APPLICANT_NAME</vt:lpstr>
      <vt:lpstr>shinsei_APPLICANT_NAME</vt:lpstr>
      <vt:lpstr>第二面別紙_工事施工者追加!shinsei_BILL_NAME</vt:lpstr>
      <vt:lpstr>'別記J-9計画変更確認申請書_連名'!shinsei_BILL_NAME</vt:lpstr>
      <vt:lpstr>shinsei_BILL_NAME</vt:lpstr>
      <vt:lpstr>第二面別紙_工事施工者追加!shinsei_build_address</vt:lpstr>
      <vt:lpstr>'別記J-9計画変更確認申請書_連名'!shinsei_build_address</vt:lpstr>
      <vt:lpstr>shinsei_build_address</vt:lpstr>
      <vt:lpstr>'別記J-9計画変更確認申請書_連名'!shinsei_build_BILL_SHINSEI_COUNT</vt:lpstr>
      <vt:lpstr>shinsei_build_BILL_SHINSEI_COUNT</vt:lpstr>
      <vt:lpstr>'別記J-9計画変更確認申請書_連名'!shinsei_build_BILL_SONOTA_COUNT</vt:lpstr>
      <vt:lpstr>shinsei_build_BILL_SONOTA_COUNT</vt:lpstr>
      <vt:lpstr>第二面別紙_工事施工者追加!shinsei_build_BOUKA_22JYO_1</vt:lpstr>
      <vt:lpstr>'別記J-9計画変更確認申請書_連名'!shinsei_build_BOUKA_22JYO_1</vt:lpstr>
      <vt:lpstr>shinsei_build_BOUKA_22JYO_1</vt:lpstr>
      <vt:lpstr>第二面別紙_工事施工者追加!shinsei_build_BOUKA_22JYO_2</vt:lpstr>
      <vt:lpstr>'別記J-9計画変更確認申請書_連名'!shinsei_build_BOUKA_22JYO_2</vt:lpstr>
      <vt:lpstr>shinsei_build_BOUKA_22JYO_2</vt:lpstr>
      <vt:lpstr>第二面別紙_工事施工者追加!shinsei_build_BOUKA_BOUKA__box</vt:lpstr>
      <vt:lpstr>'別記J-9計画変更確認申請書_連名'!shinsei_build_BOUKA_BOUKA__box</vt:lpstr>
      <vt:lpstr>shinsei_build_BOUKA_BOUKA__box</vt:lpstr>
      <vt:lpstr>第二面別紙_工事施工者追加!shinsei_build_BOUKA_JYUN_BOUKA__box</vt:lpstr>
      <vt:lpstr>'別記J-9計画変更確認申請書_連名'!shinsei_build_BOUKA_JYUN_BOUKA__box</vt:lpstr>
      <vt:lpstr>shinsei_build_BOUKA_JYUN_BOUKA__box</vt:lpstr>
      <vt:lpstr>第二面別紙_工事施工者追加!shinsei_build_BOUKA_NASI__box</vt:lpstr>
      <vt:lpstr>'別記J-9計画変更確認申請書_連名'!shinsei_build_BOUKA_NASI__box</vt:lpstr>
      <vt:lpstr>shinsei_build_BOUKA_NASI__box</vt:lpstr>
      <vt:lpstr>'別記J-9計画変更確認申請書_連名'!shinsei_build_DOURO_FUKUIN</vt:lpstr>
      <vt:lpstr>shinsei_build_DOURO_FUKUIN</vt:lpstr>
      <vt:lpstr>'別記J-9計画変更確認申請書_連名'!shinsei_build_DOURO_NAGASA</vt:lpstr>
      <vt:lpstr>shinsei_build_DOURO_NAGASA</vt:lpstr>
      <vt:lpstr>第二面別紙_工事施工者追加!shinsei_build_JYUKYO__address</vt:lpstr>
      <vt:lpstr>'別記J-9計画変更確認申請書_連名'!shinsei_build_JYUKYO__address</vt:lpstr>
      <vt:lpstr>shinsei_build_JYUKYO__address</vt:lpstr>
      <vt:lpstr>'別記J-9計画変更確認申請書_連名'!shinsei_build_KAISU_TIJYOU_SHINSEI</vt:lpstr>
      <vt:lpstr>shinsei_build_KAISU_TIJYOU_SHINSEI</vt:lpstr>
      <vt:lpstr>'別記J-9計画変更確認申請書_連名'!shinsei_build_KAISU_TIJYOU_SHINSEI_IGAI</vt:lpstr>
      <vt:lpstr>shinsei_build_KAISU_TIJYOU_SHINSEI_IGAI</vt:lpstr>
      <vt:lpstr>'別記J-9計画変更確認申請書_連名'!shinsei_build_KAISU_TIKA_SHINSEI</vt:lpstr>
      <vt:lpstr>shinsei_build_KAISU_TIKA_SHINSEI</vt:lpstr>
      <vt:lpstr>'別記J-9計画変更確認申請書_連名'!shinsei_build_KAISU_TIKA_SHINSEI_IGAI</vt:lpstr>
      <vt:lpstr>shinsei_build_KAISU_TIKA_SHINSEI_IGAI</vt:lpstr>
      <vt:lpstr>shinsei_build_KENPEI_RITU</vt:lpstr>
      <vt:lpstr>'別記J-9計画変更確認申請書_連名'!shinsei_build_KENPEI_RITU_A</vt:lpstr>
      <vt:lpstr>shinsei_build_KENPEI_RITU_A</vt:lpstr>
      <vt:lpstr>'別記J-9計画変更確認申請書_連名'!shinsei_build_KENPEI_RITU_B</vt:lpstr>
      <vt:lpstr>shinsei_build_KENPEI_RITU_B</vt:lpstr>
      <vt:lpstr>'別記J-9計画変更確認申請書_連名'!shinsei_build_KENPEI_RITU_C</vt:lpstr>
      <vt:lpstr>shinsei_build_KENPEI_RITU_C</vt:lpstr>
      <vt:lpstr>'別記J-9計画変更確認申請書_連名'!shinsei_build_KENPEI_RITU_D</vt:lpstr>
      <vt:lpstr>shinsei_build_KENPEI_RITU_D</vt:lpstr>
      <vt:lpstr>'別記J-9計画変更確認申請書_連名'!shinsei_build_KENTIKU_KANOU_MENSEKI_RITU</vt:lpstr>
      <vt:lpstr>shinsei_build_KENTIKU_KANOU_MENSEKI_RITU</vt:lpstr>
      <vt:lpstr>'別記J-9計画変更確認申請書_連名'!shinsei_build_KENTIKU_KANOU_NOBE_MENSEKI_RITU</vt:lpstr>
      <vt:lpstr>shinsei_build_KENTIKU_KANOU_NOBE_MENSEKI_RITU</vt:lpstr>
      <vt:lpstr>'別記J-9計画変更確認申請書_連名'!shinsei_build_KENTIKU_MENSEKI_SHINSEI</vt:lpstr>
      <vt:lpstr>shinsei_build_KENTIKU_MENSEKI_SHINSEI</vt:lpstr>
      <vt:lpstr>'別記J-9計画変更確認申請書_連名'!shinsei_build_KENTIKU_MENSEKI_SHINSEI_IGAI</vt:lpstr>
      <vt:lpstr>shinsei_build_KENTIKU_MENSEKI_SHINSEI_IGAI</vt:lpstr>
      <vt:lpstr>'別記J-9計画変更確認申請書_連名'!shinsei_build_KENTIKU_MENSEKI_SHINSEI_TOTAL</vt:lpstr>
      <vt:lpstr>shinsei_build_KENTIKU_MENSEKI_SHINSEI_TOTAL</vt:lpstr>
      <vt:lpstr>'別記J-9計画変更確認申請書_連名'!shinsei_build_KOUJI_DAI_MOYOUGAE</vt:lpstr>
      <vt:lpstr>shinsei_build_KOUJI_DAI_MOYOUGAE</vt:lpstr>
      <vt:lpstr>'別記J-9計画変更確認申請書_連名'!shinsei_build_KOUJI_DAI_SYUUZEN</vt:lpstr>
      <vt:lpstr>shinsei_build_KOUJI_DAI_SYUUZEN</vt:lpstr>
      <vt:lpstr>'別記J-9計画変更確認申請書_連名'!shinsei_build_KOUJI_ITEN</vt:lpstr>
      <vt:lpstr>shinsei_build_KOUJI_ITEN</vt:lpstr>
      <vt:lpstr>'別記J-9計画変更確認申請書_連名'!shinsei_build_KOUJI_KAITIKU</vt:lpstr>
      <vt:lpstr>shinsei_build_KOUJI_KAITIKU</vt:lpstr>
      <vt:lpstr>'別記J-9計画変更確認申請書_連名'!shinsei_build_KOUJI_SINTIKU</vt:lpstr>
      <vt:lpstr>shinsei_build_KOUJI_SINTIKU</vt:lpstr>
      <vt:lpstr>'別記J-9計画変更確認申請書_連名'!shinsei_build_KOUJI_YOUTOHENKOU</vt:lpstr>
      <vt:lpstr>shinsei_build_KOUJI_YOUTOHENKOU</vt:lpstr>
      <vt:lpstr>'別記J-9計画変更確認申請書_連名'!shinsei_build_KOUJI_ZOUTIKU</vt:lpstr>
      <vt:lpstr>shinsei_build_KOUJI_ZOUTIKU</vt:lpstr>
      <vt:lpstr>'別記J-9計画変更確認申請書_連名'!shinsei_build_KOUZOU1</vt:lpstr>
      <vt:lpstr>shinsei_build_KOUZOU1</vt:lpstr>
      <vt:lpstr>'別記J-9計画変更確認申請書_連名'!shinsei_build_KOUZOU2</vt:lpstr>
      <vt:lpstr>shinsei_build_KOUZOU2</vt:lpstr>
      <vt:lpstr>第二面別紙_工事施工者追加!shinsei_build_KUIKI_HISETTEI__box</vt:lpstr>
      <vt:lpstr>'別記J-9計画変更確認申請書_連名'!shinsei_build_KUIKI_HISETTEI__box</vt:lpstr>
      <vt:lpstr>shinsei_build_KUIKI_HISETTEI__box</vt:lpstr>
      <vt:lpstr>第二面別紙_工事施工者追加!shinsei_build_KUIKI_JYUN_TOSHI__box</vt:lpstr>
      <vt:lpstr>'別記J-9計画変更確認申請書_連名'!shinsei_build_KUIKI_JYUN_TOSHI__box</vt:lpstr>
      <vt:lpstr>shinsei_build_KUIKI_JYUN_TOSHI__box</vt:lpstr>
      <vt:lpstr>第二面別紙_工事施工者追加!shinsei_build_KUIKI_KUIKIGAI__box</vt:lpstr>
      <vt:lpstr>'別記J-9計画変更確認申請書_連名'!shinsei_build_KUIKI_KUIKIGAI__box</vt:lpstr>
      <vt:lpstr>shinsei_build_KUIKI_KUIKIGAI__box</vt:lpstr>
      <vt:lpstr>第二面別紙_工事施工者追加!shinsei_build_KUIKI_SIGAIKA__box</vt:lpstr>
      <vt:lpstr>'別記J-9計画変更確認申請書_連名'!shinsei_build_KUIKI_SIGAIKA__box</vt:lpstr>
      <vt:lpstr>shinsei_build_KUIKI_SIGAIKA__box</vt:lpstr>
      <vt:lpstr>第二面別紙_工事施工者追加!shinsei_build_KUIKI_TOSI__box</vt:lpstr>
      <vt:lpstr>'別記J-9計画変更確認申請書_連名'!shinsei_build_KUIKI_TOSI__box</vt:lpstr>
      <vt:lpstr>shinsei_build_KUIKI_TOSI__box</vt:lpstr>
      <vt:lpstr>第二面別紙_工事施工者追加!shinsei_build_KUIKI_TYOSEI__box</vt:lpstr>
      <vt:lpstr>'別記J-9計画変更確認申請書_連名'!shinsei_build_KUIKI_TYOSEI__box</vt:lpstr>
      <vt:lpstr>shinsei_build_KUIKI_TYOSEI__box</vt:lpstr>
      <vt:lpstr>'別記J-9計画変更確認申請書_連名'!shinsei_build_KYOKA_NINTEI_BIKOU_1</vt:lpstr>
      <vt:lpstr>shinsei_build_KYOKA_NINTEI_BIKOU_1</vt:lpstr>
      <vt:lpstr>'別記J-9計画変更確認申請書_連名'!shinsei_build_KYOKA_NINTEI_BIKOU_2</vt:lpstr>
      <vt:lpstr>shinsei_build_KYOKA_NINTEI_BIKOU_2</vt:lpstr>
      <vt:lpstr>'別記J-9計画変更確認申請書_連名'!shinsei_build_KYOKA_NINTEI_BIKOU_3</vt:lpstr>
      <vt:lpstr>shinsei_build_KYOKA_NINTEI_BIKOU_3</vt:lpstr>
      <vt:lpstr>'別記J-9計画変更確認申請書_連名'!shinsei_build_NOBE_MENSEKI</vt:lpstr>
      <vt:lpstr>shinsei_build_NOBE_MENSEKI</vt:lpstr>
      <vt:lpstr>'別記J-9計画変更確認申請書_連名'!shinsei_build_NOBE_MENSEKI_BILL_SHINSEI</vt:lpstr>
      <vt:lpstr>shinsei_build_NOBE_MENSEKI_BILL_SHINSEI</vt:lpstr>
      <vt:lpstr>'別記J-9計画変更確認申請書_連名'!shinsei_build_NOBE_MENSEKI_BILL_SHINSEI_IGAI</vt:lpstr>
      <vt:lpstr>shinsei_build_NOBE_MENSEKI_BILL_SHINSEI_IGAI</vt:lpstr>
      <vt:lpstr>'別記J-9計画変更確認申請書_連名'!shinsei_build_NOBE_MENSEKI_BILL_SHINSEI_TOTAL</vt:lpstr>
      <vt:lpstr>shinsei_build_NOBE_MENSEKI_BILL_SHINSEI_TOTAL</vt:lpstr>
      <vt:lpstr>'別記J-9計画変更確認申請書_連名'!shinsei_build_NOBE_MENSEKI_BITIKUSOUKO_IGAI</vt:lpstr>
      <vt:lpstr>shinsei_build_NOBE_MENSEKI_BITIKUSOUKO_IGAI</vt:lpstr>
      <vt:lpstr>'別記J-9計画変更確認申請書_連名'!shinsei_build_NOBE_MENSEKI_BITIKUSOUKO_SHINSEI</vt:lpstr>
      <vt:lpstr>shinsei_build_NOBE_MENSEKI_BITIKUSOUKO_SHINSEI</vt:lpstr>
      <vt:lpstr>'別記J-9計画変更確認申請書_連名'!shinsei_build_NOBE_MENSEKI_BITIKUSOUKO_TOTAL</vt:lpstr>
      <vt:lpstr>shinsei_build_NOBE_MENSEKI_BITIKUSOUKO_TOTAL</vt:lpstr>
      <vt:lpstr>'別記J-9計画変更確認申請書_連名'!shinsei_build_NOBE_MENSEKI_CHOSUISOU_IGAI</vt:lpstr>
      <vt:lpstr>shinsei_build_NOBE_MENSEKI_CHOSUISOU_IGAI</vt:lpstr>
      <vt:lpstr>'別記J-9計画変更確認申請書_連名'!shinsei_build_NOBE_MENSEKI_CHOSUISOU_SHINSEI</vt:lpstr>
      <vt:lpstr>shinsei_build_NOBE_MENSEKI_CHOSUISOU_SHINSEI</vt:lpstr>
      <vt:lpstr>'別記J-9計画変更確認申請書_連名'!shinsei_build_NOBE_MENSEKI_CHOSUISOU_TOTAL</vt:lpstr>
      <vt:lpstr>shinsei_build_NOBE_MENSEKI_CHOSUISOU_TOTAL</vt:lpstr>
      <vt:lpstr>'別記J-9計画変更確認申請書_連名'!shinsei_build_NOBE_MENSEKI_JIKAHATUDEN_IGAI</vt:lpstr>
      <vt:lpstr>shinsei_build_NOBE_MENSEKI_JIKAHATUDEN_IGAI</vt:lpstr>
      <vt:lpstr>'別記J-9計画変更確認申請書_連名'!shinsei_build_NOBE_MENSEKI_JIKAHATUDEN_SHINSEI</vt:lpstr>
      <vt:lpstr>shinsei_build_NOBE_MENSEKI_JIKAHATUDEN_SHINSEI</vt:lpstr>
      <vt:lpstr>'別記J-9計画変更確認申請書_連名'!shinsei_build_NOBE_MENSEKI_JIKAHATUDEN_TOTAL</vt:lpstr>
      <vt:lpstr>shinsei_build_NOBE_MENSEKI_JIKAHATUDEN_TOTAL</vt:lpstr>
      <vt:lpstr>'別記J-9計画変更確認申請書_連名'!shinsei_build_NOBE_MENSEKI_JYUTAKU_SHINSEI</vt:lpstr>
      <vt:lpstr>shinsei_build_NOBE_MENSEKI_JYUTAKU_SHINSEI</vt:lpstr>
      <vt:lpstr>'別記J-9計画変更確認申請書_連名'!shinsei_build_NOBE_MENSEKI_JYUTAKU_SHINSEI_IGAI</vt:lpstr>
      <vt:lpstr>shinsei_build_NOBE_MENSEKI_JYUTAKU_SHINSEI_IGAI</vt:lpstr>
      <vt:lpstr>'別記J-9計画変更確認申請書_連名'!shinsei_build_NOBE_MENSEKI_JYUTAKU_SHINSEI_TOTAL</vt:lpstr>
      <vt:lpstr>shinsei_build_NOBE_MENSEKI_JYUTAKU_SHINSEI_TOTAL</vt:lpstr>
      <vt:lpstr>'別記J-9計画変更確認申請書_連名'!shinsei_build_NOBE_MENSEKI_KYOYOU_SHINSEI</vt:lpstr>
      <vt:lpstr>shinsei_build_NOBE_MENSEKI_KYOYOU_SHINSEI</vt:lpstr>
      <vt:lpstr>'別記J-9計画変更確認申請書_連名'!shinsei_build_NOBE_MENSEKI_KYOYOU_SHINSEI_IGAI</vt:lpstr>
      <vt:lpstr>shinsei_build_NOBE_MENSEKI_KYOYOU_SHINSEI_IGAI</vt:lpstr>
      <vt:lpstr>'別記J-9計画変更確認申請書_連名'!shinsei_build_NOBE_MENSEKI_KYOYOU_SHINSEI_TOTAL</vt:lpstr>
      <vt:lpstr>shinsei_build_NOBE_MENSEKI_KYOYOU_SHINSEI_TOTAL</vt:lpstr>
      <vt:lpstr>'別記J-9計画変更確認申請書_連名'!shinsei_build_NOBE_MENSEKI_ROUJIN_SHINSEI</vt:lpstr>
      <vt:lpstr>shinsei_build_NOBE_MENSEKI_ROUJIN_SHINSEI</vt:lpstr>
      <vt:lpstr>'別記J-9計画変更確認申請書_連名'!shinsei_build_NOBE_MENSEKI_ROUJIN_SHINSEI_IGAI</vt:lpstr>
      <vt:lpstr>shinsei_build_NOBE_MENSEKI_ROUJIN_SHINSEI_IGAI</vt:lpstr>
      <vt:lpstr>'別記J-9計画変更確認申請書_連名'!shinsei_build_NOBE_MENSEKI_ROUJIN_SHINSEI_TOTAL</vt:lpstr>
      <vt:lpstr>shinsei_build_NOBE_MENSEKI_ROUJIN_SHINSEI_TOTAL</vt:lpstr>
      <vt:lpstr>'別記J-9計画変更確認申請書_連名'!shinsei_build_NOBE_MENSEKI_SYAKO_SHINSEI</vt:lpstr>
      <vt:lpstr>shinsei_build_NOBE_MENSEKI_SYAKO_SHINSEI</vt:lpstr>
      <vt:lpstr>'別記J-9計画変更確認申請書_連名'!shinsei_build_NOBE_MENSEKI_SYAKO_SHINSEI_IGAI</vt:lpstr>
      <vt:lpstr>shinsei_build_NOBE_MENSEKI_SYAKO_SHINSEI_IGAI</vt:lpstr>
      <vt:lpstr>'別記J-9計画変更確認申請書_連名'!shinsei_build_NOBE_MENSEKI_SYAKO_SHINSEI_TOTAL</vt:lpstr>
      <vt:lpstr>shinsei_build_NOBE_MENSEKI_SYAKO_SHINSEI_TOTAL</vt:lpstr>
      <vt:lpstr>'別記J-9計画変更確認申請書_連名'!shinsei_build_NOBE_MENSEKI_SYOUKOURO_IGAI</vt:lpstr>
      <vt:lpstr>shinsei_build_NOBE_MENSEKI_SYOUKOURO_IGAI</vt:lpstr>
      <vt:lpstr>'別記J-9計画変更確認申請書_連名'!shinsei_build_NOBE_MENSEKI_SYOUKOURO_SHINSEI</vt:lpstr>
      <vt:lpstr>shinsei_build_NOBE_MENSEKI_SYOUKOURO_SHINSEI</vt:lpstr>
      <vt:lpstr>'別記J-9計画変更確認申請書_連名'!shinsei_build_NOBE_MENSEKI_SYOUKOURO_TOTAL</vt:lpstr>
      <vt:lpstr>shinsei_build_NOBE_MENSEKI_SYOUKOURO_TOTAL</vt:lpstr>
      <vt:lpstr>'別記J-9計画変更確認申請書_連名'!shinsei_build_NOBE_MENSEKI_TAKUHAI_IGAI</vt:lpstr>
      <vt:lpstr>shinsei_build_NOBE_MENSEKI_TAKUHAI_IGAI</vt:lpstr>
      <vt:lpstr>'別記J-9計画変更確認申請書_連名'!shinsei_build_NOBE_MENSEKI_TAKUHAI_SHINSEI</vt:lpstr>
      <vt:lpstr>shinsei_build_NOBE_MENSEKI_TAKUHAI_SHINSEI</vt:lpstr>
      <vt:lpstr>'別記J-9計画変更確認申請書_連名'!shinsei_build_NOBE_MENSEKI_TIKAI_SHINSEI</vt:lpstr>
      <vt:lpstr>shinsei_build_NOBE_MENSEKI_TIKAI_SHINSEI</vt:lpstr>
      <vt:lpstr>'別記J-9計画変更確認申請書_連名'!shinsei_build_NOBE_MENSEKI_TIKAI_SHINSEI_IGAI</vt:lpstr>
      <vt:lpstr>shinsei_build_NOBE_MENSEKI_TIKAI_SHINSEI_IGAI</vt:lpstr>
      <vt:lpstr>'別記J-9計画変更確認申請書_連名'!shinsei_build_NOBE_MENSEKI_TIKAI_SHINSEI_TOTAL</vt:lpstr>
      <vt:lpstr>shinsei_build_NOBE_MENSEKI_TIKAI_SHINSEI_TOTAL</vt:lpstr>
      <vt:lpstr>'別記J-9計画変更確認申請書_連名'!shinsei_build_NOBE_MENSEKI_TIKUDENTI_IGAI</vt:lpstr>
      <vt:lpstr>shinsei_build_NOBE_MENSEKI_TIKUDENTI_IGAI</vt:lpstr>
      <vt:lpstr>'別記J-9計画変更確認申請書_連名'!shinsei_build_NOBE_MENSEKI_TIKUDENTI_SHINSEI</vt:lpstr>
      <vt:lpstr>shinsei_build_NOBE_MENSEKI_TIKUDENTI_SHINSEI</vt:lpstr>
      <vt:lpstr>'別記J-9計画変更確認申請書_連名'!shinsei_build_NOBE_MENSEKI_TIKUDENTI_TOTAL</vt:lpstr>
      <vt:lpstr>shinsei_build_NOBE_MENSEKI_TIKUDENTI_TOTAL</vt:lpstr>
      <vt:lpstr>'別記J-9計画変更確認申請書_連名'!shinsei_build_PAGE3_BIKOU_1</vt:lpstr>
      <vt:lpstr>shinsei_build_PAGE3_BIKOU_1</vt:lpstr>
      <vt:lpstr>'別記J-9計画変更確認申請書_連名'!shinsei_build_PAGE3_BIKOU_2</vt:lpstr>
      <vt:lpstr>shinsei_build_PAGE3_BIKOU_2</vt:lpstr>
      <vt:lpstr>'別記J-9計画変更確認申請書_連名'!shinsei_build_PAGE3_SONOTA_1</vt:lpstr>
      <vt:lpstr>shinsei_build_PAGE3_SONOTA_1</vt:lpstr>
      <vt:lpstr>'別記J-9計画変更確認申請書_連名'!shinsei_build_PAGE3_SONOTA_2</vt:lpstr>
      <vt:lpstr>shinsei_build_PAGE3_SONOTA_2</vt:lpstr>
      <vt:lpstr>'別記J-9計画変更確認申請書_連名'!shinsei_build_PAGE3_SONOTA_3</vt:lpstr>
      <vt:lpstr>shinsei_build_PAGE3_SONOTA_3</vt:lpstr>
      <vt:lpstr>'別記J-9計画変更確認申請書_連名'!shinsei_build_SHIKITI_MENSEKI_1A</vt:lpstr>
      <vt:lpstr>shinsei_build_SHIKITI_MENSEKI_1A</vt:lpstr>
      <vt:lpstr>'別記J-9計画変更確認申請書_連名'!shinsei_build_SHIKITI_MENSEKI_1B</vt:lpstr>
      <vt:lpstr>shinsei_build_SHIKITI_MENSEKI_1B</vt:lpstr>
      <vt:lpstr>'別記J-9計画変更確認申請書_連名'!shinsei_build_SHIKITI_MENSEKI_1C</vt:lpstr>
      <vt:lpstr>shinsei_build_SHIKITI_MENSEKI_1C</vt:lpstr>
      <vt:lpstr>'別記J-9計画変更確認申請書_連名'!shinsei_build_SHIKITI_MENSEKI_1D</vt:lpstr>
      <vt:lpstr>shinsei_build_SHIKITI_MENSEKI_1D</vt:lpstr>
      <vt:lpstr>'別記J-9計画変更確認申請書_連名'!shinsei_build_SHIKITI_MENSEKI_2A</vt:lpstr>
      <vt:lpstr>shinsei_build_SHIKITI_MENSEKI_2A</vt:lpstr>
      <vt:lpstr>'別記J-9計画変更確認申請書_連名'!shinsei_build_SHIKITI_MENSEKI_2B</vt:lpstr>
      <vt:lpstr>shinsei_build_SHIKITI_MENSEKI_2B</vt:lpstr>
      <vt:lpstr>'別記J-9計画変更確認申請書_連名'!shinsei_build_SHIKITI_MENSEKI_2C</vt:lpstr>
      <vt:lpstr>shinsei_build_SHIKITI_MENSEKI_2C</vt:lpstr>
      <vt:lpstr>'別記J-9計画変更確認申請書_連名'!shinsei_build_SHIKITI_MENSEKI_2D</vt:lpstr>
      <vt:lpstr>shinsei_build_SHIKITI_MENSEKI_2D</vt:lpstr>
      <vt:lpstr>'別記J-9計画変更確認申請書_連名'!shinsei_build_SHIKITI_MENSEKI_BIKOU</vt:lpstr>
      <vt:lpstr>shinsei_build_SHIKITI_MENSEKI_BIKOU</vt:lpstr>
      <vt:lpstr>'別記J-9計画変更確認申請書_連名'!shinsei_build_TAKASA_MAX_SHINSEI</vt:lpstr>
      <vt:lpstr>shinsei_build_TAKASA_MAX_SHINSEI</vt:lpstr>
      <vt:lpstr>'別記J-9計画変更確認申請書_連名'!shinsei_build_TAKASA_MAX_SHINSEI_IGAI</vt:lpstr>
      <vt:lpstr>shinsei_build_TAKASA_MAX_SHINSEI_IGAI</vt:lpstr>
      <vt:lpstr>'別記J-9計画変更確認申請書_連名'!shinsei_build_TOKUREI_56_7_DOURO_KITA</vt:lpstr>
      <vt:lpstr>shinsei_build_TOKUREI_56_7_DOURO_KITA</vt:lpstr>
      <vt:lpstr>'別記J-9計画変更確認申請書_連名'!shinsei_build_TOKUREI_56_7_DOURO_RINTI</vt:lpstr>
      <vt:lpstr>shinsei_build_TOKUREI_56_7_DOURO_RINTI</vt:lpstr>
      <vt:lpstr>'別記J-9計画変更確認申請書_連名'!shinsei_build_TOKUREI_56_7_DOURO_TAKASA</vt:lpstr>
      <vt:lpstr>shinsei_build_TOKUREI_56_7_DOURO_TAKASA</vt:lpstr>
      <vt:lpstr>'別記J-9計画変更確認申請書_連名'!shinsei_build_TOKUREI_56_7_no</vt:lpstr>
      <vt:lpstr>shinsei_build_TOKUREI_56_7_no</vt:lpstr>
      <vt:lpstr>'別記J-9計画変更確認申請書_連名'!shinsei_build_TOKUREI_56_7_yes</vt:lpstr>
      <vt:lpstr>shinsei_build_TOKUREI_56_7_yes</vt:lpstr>
      <vt:lpstr>'別記J-9計画変更確認申請書_連名'!shinsei_build_YOUSEKI_RITU</vt:lpstr>
      <vt:lpstr>shinsei_build_YOUSEKI_RITU</vt:lpstr>
      <vt:lpstr>'別記J-9計画変更確認申請書_連名'!shinsei_build_YOUSEKI_RITU_A</vt:lpstr>
      <vt:lpstr>shinsei_build_YOUSEKI_RITU_A</vt:lpstr>
      <vt:lpstr>'別記J-9計画変更確認申請書_連名'!shinsei_build_YOUSEKI_RITU_B</vt:lpstr>
      <vt:lpstr>shinsei_build_YOUSEKI_RITU_B</vt:lpstr>
      <vt:lpstr>'別記J-9計画変更確認申請書_連名'!shinsei_build_YOUSEKI_RITU_C</vt:lpstr>
      <vt:lpstr>shinsei_build_YOUSEKI_RITU_C</vt:lpstr>
      <vt:lpstr>'別記J-9計画変更確認申請書_連名'!shinsei_build_YOUSEKI_RITU_D</vt:lpstr>
      <vt:lpstr>shinsei_build_YOUSEKI_RITU_D</vt:lpstr>
      <vt:lpstr>'別記J-9計画変更確認申請書_連名'!shinsei_build_YOUTO</vt:lpstr>
      <vt:lpstr>shinsei_build_YOUTO</vt:lpstr>
      <vt:lpstr>'別記J-9計画変更確認申請書_連名'!shinsei_build_YOUTO_CODE</vt:lpstr>
      <vt:lpstr>shinsei_build_YOUTO_CODE</vt:lpstr>
      <vt:lpstr>'別記J-9計画変更確認申請書_連名'!shinsei_build_YOUTO_TIIKI_A</vt:lpstr>
      <vt:lpstr>shinsei_build_YOUTO_TIIKI_A</vt:lpstr>
      <vt:lpstr>'別記J-9計画変更確認申請書_連名'!shinsei_build_YOUTO_TIIKI_B</vt:lpstr>
      <vt:lpstr>shinsei_build_YOUTO_TIIKI_B</vt:lpstr>
      <vt:lpstr>'別記J-9計画変更確認申請書_連名'!shinsei_build_YOUTO_TIIKI_C</vt:lpstr>
      <vt:lpstr>shinsei_build_YOUTO_TIIKI_C</vt:lpstr>
      <vt:lpstr>'別記J-9計画変更確認申請書_連名'!shinsei_build_YOUTO_TIIKI_D</vt:lpstr>
      <vt:lpstr>shinsei_build_YOUTO_TIIKI_D</vt:lpstr>
      <vt:lpstr>'別記J-9計画変更確認申請書_連名'!shinsei_DAIRI_ADDRESS</vt:lpstr>
      <vt:lpstr>shinsei_DAIRI_ADDRESS</vt:lpstr>
      <vt:lpstr>'別記J-9計画変更確認申請書_連名'!shinsei_DAIRI_JIMU_NAME</vt:lpstr>
      <vt:lpstr>shinsei_DAIRI_JIMU_NAME</vt:lpstr>
      <vt:lpstr>'別記J-9計画変更確認申請書_連名'!shinsei_DAIRI_JIMU_NO</vt:lpstr>
      <vt:lpstr>shinsei_DAIRI_JIMU_NO</vt:lpstr>
      <vt:lpstr>'別記J-9計画変更確認申請書_連名'!shinsei_DAIRI_JIMU_SIKAKU</vt:lpstr>
      <vt:lpstr>shinsei_DAIRI_JIMU_SIKAKU</vt:lpstr>
      <vt:lpstr>'別記J-9計画変更確認申請書_連名'!shinsei_DAIRI_JIMU_TOUROKU_KIKAN</vt:lpstr>
      <vt:lpstr>shinsei_DAIRI_JIMU_TOUROKU_KIKAN</vt:lpstr>
      <vt:lpstr>'別記J-9計画変更確認申請書_連名'!shinsei_DAIRI_KEN</vt:lpstr>
      <vt:lpstr>shinsei_DAIRI_KEN</vt:lpstr>
      <vt:lpstr>'別記J-9計画変更確認申請書_連名'!shinsei_DAIRI_KENSETUSI_NO</vt:lpstr>
      <vt:lpstr>shinsei_DAIRI_KENSETUSI_NO</vt:lpstr>
      <vt:lpstr>'別記J-9計画変更確認申請書_連名'!shinsei_DAIRI_NAME</vt:lpstr>
      <vt:lpstr>shinsei_DAIRI_NAME</vt:lpstr>
      <vt:lpstr>'別記J-9計画変更確認申請書_連名'!shinsei_DAIRI_POST_CODE</vt:lpstr>
      <vt:lpstr>shinsei_DAIRI_POST_CODE</vt:lpstr>
      <vt:lpstr>'別記J-9計画変更確認申請書_連名'!shinsei_DAIRI_SIKAKU</vt:lpstr>
      <vt:lpstr>shinsei_DAIRI_SIKAKU</vt:lpstr>
      <vt:lpstr>'別記J-9計画変更確認申請書_連名'!shinsei_DAIRI_TEL</vt:lpstr>
      <vt:lpstr>shinsei_DAIRI_TEL</vt:lpstr>
      <vt:lpstr>'別記J-9計画変更確認申請書_連名'!shinsei_DAIRI_TOUROKU_KIKAN</vt:lpstr>
      <vt:lpstr>shinsei_DAIRI_TOUROKU_KIKAN</vt:lpstr>
      <vt:lpstr>'別記J-9計画変更確認申請書_連名'!shinsei_ecotekifuyou__input</vt:lpstr>
      <vt:lpstr>shinsei_ecotekifuyou__input</vt:lpstr>
      <vt:lpstr>'別記J-9計画変更確認申請書_連名'!shinsei_ecotekimishinsei__input</vt:lpstr>
      <vt:lpstr>shinsei_ecotekimishinsei__input</vt:lpstr>
      <vt:lpstr>第二面別紙_工事施工者追加!shinsei_ecotekimishinsei_TEKIHAN_ADDRESS</vt:lpstr>
      <vt:lpstr>'別記J-9計画変更確認申請書_連名'!shinsei_ecotekimishinsei_TEKIHAN_ADDRESS</vt:lpstr>
      <vt:lpstr>shinsei_ecotekimishinsei_TEKIHAN_ADDRESS</vt:lpstr>
      <vt:lpstr>第二面別紙_工事施工者追加!shinsei_ecotekimishinsei_TEKIHAN_FUYOU_CAUSE</vt:lpstr>
      <vt:lpstr>'別記J-9計画変更確認申請書_連名'!shinsei_ecotekimishinsei_TEKIHAN_FUYOU_CAUSE</vt:lpstr>
      <vt:lpstr>shinsei_ecotekimishinsei_TEKIHAN_FUYOU_CAUSE</vt:lpstr>
      <vt:lpstr>第二面別紙_工事施工者追加!shinsei_ecotekimishinsei_TEKIHAN_KEN</vt:lpstr>
      <vt:lpstr>'別記J-9計画変更確認申請書_連名'!shinsei_ecotekimishinsei_TEKIHAN_KEN</vt:lpstr>
      <vt:lpstr>shinsei_ecotekimishinsei_TEKIHAN_KEN</vt:lpstr>
      <vt:lpstr>第二面別紙_工事施工者追加!shinsei_ecotekimishinsei_TEKIHAN_NAME</vt:lpstr>
      <vt:lpstr>'別記J-9計画変更確認申請書_連名'!shinsei_ecotekimishinsei_TEKIHAN_NAME</vt:lpstr>
      <vt:lpstr>shinsei_ecotekimishinsei_TEKIHAN_NAME</vt:lpstr>
      <vt:lpstr>'別記J-9計画変更確認申請書_連名'!shinsei_ecotekisumi__input</vt:lpstr>
      <vt:lpstr>shinsei_ecotekisumi__input</vt:lpstr>
      <vt:lpstr>第二面別紙_工事施工者追加!shinsei_ecotekisumi_TEKIHAN_ADDRESS</vt:lpstr>
      <vt:lpstr>'別記J-9計画変更確認申請書_連名'!shinsei_ecotekisumi_TEKIHAN_ADDRESS</vt:lpstr>
      <vt:lpstr>shinsei_ecotekisumi_TEKIHAN_ADDRESS</vt:lpstr>
      <vt:lpstr>第二面別紙_工事施工者追加!shinsei_ecotekisumi_TEKIHAN_KEN</vt:lpstr>
      <vt:lpstr>'別記J-9計画変更確認申請書_連名'!shinsei_ecotekisumi_TEKIHAN_KEN</vt:lpstr>
      <vt:lpstr>shinsei_ecotekisumi_TEKIHAN_KEN</vt:lpstr>
      <vt:lpstr>第二面別紙_工事施工者追加!shinsei_ecotekisumi_TEKIHAN_NAME</vt:lpstr>
      <vt:lpstr>'別記J-9計画変更確認申請書_連名'!shinsei_ecotekisumi_TEKIHAN_NAME</vt:lpstr>
      <vt:lpstr>shinsei_ecotekisumi_TEKIHAN_NAME</vt:lpstr>
      <vt:lpstr>'別記J-9計画変更確認申請書_連名'!shinsei_KANRI_ADDRESS</vt:lpstr>
      <vt:lpstr>shinsei_KANRI_ADDRESS</vt:lpstr>
      <vt:lpstr>'別記J-9計画変更確認申請書_連名'!shinsei_KANRI_DOC</vt:lpstr>
      <vt:lpstr>shinsei_KANRI_DOC</vt:lpstr>
      <vt:lpstr>'別記J-9計画変更確認申請書_連名'!shinsei_KANRI_JIMU_NAME</vt:lpstr>
      <vt:lpstr>shinsei_KANRI_JIMU_NAME</vt:lpstr>
      <vt:lpstr>'別記J-9計画変更確認申請書_連名'!shinsei_KANRI_JIMU_NO</vt:lpstr>
      <vt:lpstr>shinsei_KANRI_JIMU_NO</vt:lpstr>
      <vt:lpstr>'別記J-9計画変更確認申請書_連名'!shinsei_KANRI_JIMU_SIKAKU</vt:lpstr>
      <vt:lpstr>shinsei_KANRI_JIMU_SIKAKU</vt:lpstr>
      <vt:lpstr>'別記J-9計画変更確認申請書_連名'!shinsei_KANRI_JIMU_TOUROKU_KIKAN</vt:lpstr>
      <vt:lpstr>shinsei_KANRI_JIMU_TOUROKU_KIKAN</vt:lpstr>
      <vt:lpstr>'別記J-9計画変更確認申請書_連名'!shinsei_KANRI_KEN</vt:lpstr>
      <vt:lpstr>shinsei_KANRI_KEN</vt:lpstr>
      <vt:lpstr>'別記J-9計画変更確認申請書_連名'!shinsei_KANRI_KENSETUSI_NO</vt:lpstr>
      <vt:lpstr>shinsei_KANRI_KENSETUSI_NO</vt:lpstr>
      <vt:lpstr>'別記J-9計画変更確認申請書_連名'!shinsei_KANRI_NAME</vt:lpstr>
      <vt:lpstr>shinsei_KANRI_NAME</vt:lpstr>
      <vt:lpstr>'別記J-9計画変更確認申請書_連名'!shinsei_KANRI_POST_CODE</vt:lpstr>
      <vt:lpstr>shinsei_KANRI_POST_CODE</vt:lpstr>
      <vt:lpstr>'別記J-9計画変更確認申請書_連名'!shinsei_KANRI_SIKAKU</vt:lpstr>
      <vt:lpstr>shinsei_KANRI_SIKAKU</vt:lpstr>
      <vt:lpstr>'別記J-9計画変更確認申請書_連名'!shinsei_KANRI_TEL</vt:lpstr>
      <vt:lpstr>shinsei_KANRI_TEL</vt:lpstr>
      <vt:lpstr>'別記J-9計画変更確認申請書_連名'!shinsei_KANRI_TOUROKU_KIKAN</vt:lpstr>
      <vt:lpstr>shinsei_KANRI_TOUROKU_KIKAN</vt:lpstr>
      <vt:lpstr>'別記J-9計画変更確認申請書_連名'!shinsei_KANRI1_ADDRESS</vt:lpstr>
      <vt:lpstr>shinsei_KANRI1_ADDRESS</vt:lpstr>
      <vt:lpstr>'別記J-9計画変更確認申請書_連名'!shinsei_KANRI1_DOC</vt:lpstr>
      <vt:lpstr>shinsei_KANRI1_DOC</vt:lpstr>
      <vt:lpstr>'別記J-9計画変更確認申請書_連名'!shinsei_KANRI1_JIMU_NAME</vt:lpstr>
      <vt:lpstr>shinsei_KANRI1_JIMU_NAME</vt:lpstr>
      <vt:lpstr>'別記J-9計画変更確認申請書_連名'!shinsei_KANRI1_JIMU_NO</vt:lpstr>
      <vt:lpstr>shinsei_KANRI1_JIMU_NO</vt:lpstr>
      <vt:lpstr>'別記J-9計画変更確認申請書_連名'!shinsei_KANRI1_JIMU_SIKAKU</vt:lpstr>
      <vt:lpstr>shinsei_KANRI1_JIMU_SIKAKU</vt:lpstr>
      <vt:lpstr>'別記J-9計画変更確認申請書_連名'!shinsei_KANRI1_JIMU_TOUROKU_KIKAN</vt:lpstr>
      <vt:lpstr>shinsei_KANRI1_JIMU_TOUROKU_KIKAN</vt:lpstr>
      <vt:lpstr>'別記J-9計画変更確認申請書_連名'!shinsei_KANRI1_KEN</vt:lpstr>
      <vt:lpstr>shinsei_KANRI1_KEN</vt:lpstr>
      <vt:lpstr>'別記J-9計画変更確認申請書_連名'!shinsei_KANRI1_KENSETUSI_NO</vt:lpstr>
      <vt:lpstr>shinsei_KANRI1_KENSETUSI_NO</vt:lpstr>
      <vt:lpstr>'別記J-9計画変更確認申請書_連名'!shinsei_KANRI1_NAME</vt:lpstr>
      <vt:lpstr>shinsei_KANRI1_NAME</vt:lpstr>
      <vt:lpstr>'別記J-9計画変更確認申請書_連名'!shinsei_KANRI1_POST_CODE</vt:lpstr>
      <vt:lpstr>shinsei_KANRI1_POST_CODE</vt:lpstr>
      <vt:lpstr>'別記J-9計画変更確認申請書_連名'!shinsei_KANRI1_SIKAKU</vt:lpstr>
      <vt:lpstr>shinsei_KANRI1_SIKAKU</vt:lpstr>
      <vt:lpstr>'別記J-9計画変更確認申請書_連名'!shinsei_KANRI1_TEL</vt:lpstr>
      <vt:lpstr>shinsei_KANRI1_TEL</vt:lpstr>
      <vt:lpstr>'別記J-9計画変更確認申請書_連名'!shinsei_KANRI1_TOUROKU_KIKAN</vt:lpstr>
      <vt:lpstr>shinsei_KANRI1_TOUROKU_KIKAN</vt:lpstr>
      <vt:lpstr>'別記J-9計画変更確認申請書_連名'!shinsei_KANRI2_ADDRESS</vt:lpstr>
      <vt:lpstr>shinsei_KANRI2_ADDRESS</vt:lpstr>
      <vt:lpstr>'別記J-9計画変更確認申請書_連名'!shinsei_KANRI2_DOC</vt:lpstr>
      <vt:lpstr>shinsei_KANRI2_DOC</vt:lpstr>
      <vt:lpstr>'別記J-9計画変更確認申請書_連名'!shinsei_KANRI2_JIMU_NAME</vt:lpstr>
      <vt:lpstr>shinsei_KANRI2_JIMU_NAME</vt:lpstr>
      <vt:lpstr>'別記J-9計画変更確認申請書_連名'!shinsei_KANRI2_JIMU_NO</vt:lpstr>
      <vt:lpstr>shinsei_KANRI2_JIMU_NO</vt:lpstr>
      <vt:lpstr>'別記J-9計画変更確認申請書_連名'!shinsei_KANRI2_JIMU_SIKAKU</vt:lpstr>
      <vt:lpstr>shinsei_KANRI2_JIMU_SIKAKU</vt:lpstr>
      <vt:lpstr>'別記J-9計画変更確認申請書_連名'!shinsei_KANRI2_JIMU_TOUROKU_KIKAN</vt:lpstr>
      <vt:lpstr>shinsei_KANRI2_JIMU_TOUROKU_KIKAN</vt:lpstr>
      <vt:lpstr>'別記J-9計画変更確認申請書_連名'!shinsei_KANRI2_KEN</vt:lpstr>
      <vt:lpstr>shinsei_KANRI2_KEN</vt:lpstr>
      <vt:lpstr>'別記J-9計画変更確認申請書_連名'!shinsei_KANRI2_KENSETUSI_NO</vt:lpstr>
      <vt:lpstr>shinsei_KANRI2_KENSETUSI_NO</vt:lpstr>
      <vt:lpstr>'別記J-9計画変更確認申請書_連名'!shinsei_KANRI2_NAME</vt:lpstr>
      <vt:lpstr>shinsei_KANRI2_NAME</vt:lpstr>
      <vt:lpstr>'別記J-9計画変更確認申請書_連名'!shinsei_KANRI2_POST_CODE</vt:lpstr>
      <vt:lpstr>shinsei_KANRI2_POST_CODE</vt:lpstr>
      <vt:lpstr>'別記J-9計画変更確認申請書_連名'!shinsei_KANRI2_SIKAKU</vt:lpstr>
      <vt:lpstr>shinsei_KANRI2_SIKAKU</vt:lpstr>
      <vt:lpstr>'別記J-9計画変更確認申請書_連名'!shinsei_KANRI2_TEL</vt:lpstr>
      <vt:lpstr>shinsei_KANRI2_TEL</vt:lpstr>
      <vt:lpstr>'別記J-9計画変更確認申請書_連名'!shinsei_KANRI2_TOUROKU_KIKAN</vt:lpstr>
      <vt:lpstr>shinsei_KANRI2_TOUROKU_KIKAN</vt:lpstr>
      <vt:lpstr>'別記J-9計画変更確認申請書_連名'!shinsei_KANRI3_ADDRESS</vt:lpstr>
      <vt:lpstr>shinsei_KANRI3_ADDRESS</vt:lpstr>
      <vt:lpstr>'別記J-9計画変更確認申請書_連名'!shinsei_KANRI3_DOC</vt:lpstr>
      <vt:lpstr>shinsei_KANRI3_DOC</vt:lpstr>
      <vt:lpstr>'別記J-9計画変更確認申請書_連名'!shinsei_KANRI3_JIMU_NAME</vt:lpstr>
      <vt:lpstr>shinsei_KANRI3_JIMU_NAME</vt:lpstr>
      <vt:lpstr>'別記J-9計画変更確認申請書_連名'!shinsei_KANRI3_JIMU_NO</vt:lpstr>
      <vt:lpstr>shinsei_KANRI3_JIMU_NO</vt:lpstr>
      <vt:lpstr>'別記J-9計画変更確認申請書_連名'!shinsei_KANRI3_JIMU_SIKAKU</vt:lpstr>
      <vt:lpstr>shinsei_KANRI3_JIMU_SIKAKU</vt:lpstr>
      <vt:lpstr>'別記J-9計画変更確認申請書_連名'!shinsei_KANRI3_JIMU_TOUROKU_KIKAN</vt:lpstr>
      <vt:lpstr>shinsei_KANRI3_JIMU_TOUROKU_KIKAN</vt:lpstr>
      <vt:lpstr>'別記J-9計画変更確認申請書_連名'!shinsei_KANRI3_KEN</vt:lpstr>
      <vt:lpstr>shinsei_KANRI3_KEN</vt:lpstr>
      <vt:lpstr>'別記J-9計画変更確認申請書_連名'!shinsei_KANRI3_KENSETUSI_NO</vt:lpstr>
      <vt:lpstr>shinsei_KANRI3_KENSETUSI_NO</vt:lpstr>
      <vt:lpstr>'別記J-9計画変更確認申請書_連名'!shinsei_KANRI3_NAME</vt:lpstr>
      <vt:lpstr>shinsei_KANRI3_NAME</vt:lpstr>
      <vt:lpstr>'別記J-9計画変更確認申請書_連名'!shinsei_KANRI3_POST_CODE</vt:lpstr>
      <vt:lpstr>shinsei_KANRI3_POST_CODE</vt:lpstr>
      <vt:lpstr>'別記J-9計画変更確認申請書_連名'!shinsei_KANRI3_SIKAKU</vt:lpstr>
      <vt:lpstr>shinsei_KANRI3_SIKAKU</vt:lpstr>
      <vt:lpstr>'別記J-9計画変更確認申請書_連名'!shinsei_KANRI3_TEL</vt:lpstr>
      <vt:lpstr>shinsei_KANRI3_TEL</vt:lpstr>
      <vt:lpstr>'別記J-9計画変更確認申請書_連名'!shinsei_KANRI3_TOUROKU_KIKAN</vt:lpstr>
      <vt:lpstr>shinsei_KANRI3_TOUROKU_KIKAN</vt:lpstr>
      <vt:lpstr>'別記J-9計画変更確認申請書_連名'!shinsei_KOUJI_KANRYOU_DATE</vt:lpstr>
      <vt:lpstr>shinsei_KOUJI_KANRYOU_DATE</vt:lpstr>
      <vt:lpstr>'別記J-9計画変更確認申請書_連名'!shinsei_KOUJI_TYAKUSYU_DATE</vt:lpstr>
      <vt:lpstr>shinsei_KOUJI_TYAKUSYU_DATE</vt:lpstr>
      <vt:lpstr>'別記J-9計画変更確認申請書_連名'!shinsei_KOUTEI1_DATE</vt:lpstr>
      <vt:lpstr>shinsei_KOUTEI1_DATE</vt:lpstr>
      <vt:lpstr>'別記J-9計画変更確認申請書_連名'!shinsei_KOUTEI1_KAISUU</vt:lpstr>
      <vt:lpstr>shinsei_KOUTEI1_KAISUU</vt:lpstr>
      <vt:lpstr>'別記J-9計画変更確認申請書_連名'!shinsei_KOUTEI1_TEXT</vt:lpstr>
      <vt:lpstr>shinsei_KOUTEI1_TEXT</vt:lpstr>
      <vt:lpstr>'別記J-9計画変更確認申請書_連名'!shinsei_KOUTEI2_DATE</vt:lpstr>
      <vt:lpstr>shinsei_KOUTEI2_DATE</vt:lpstr>
      <vt:lpstr>'別記J-9計画変更確認申請書_連名'!shinsei_KOUTEI2_KAISUU</vt:lpstr>
      <vt:lpstr>shinsei_KOUTEI2_KAISUU</vt:lpstr>
      <vt:lpstr>'別記J-9計画変更確認申請書_連名'!shinsei_KOUTEI2_TEXT</vt:lpstr>
      <vt:lpstr>shinsei_KOUTEI2_TEXT</vt:lpstr>
      <vt:lpstr>'別記J-9計画変更確認申請書_連名'!shinsei_KOUTEI3_DATE</vt:lpstr>
      <vt:lpstr>shinsei_KOUTEI3_DATE</vt:lpstr>
      <vt:lpstr>'別記J-9計画変更確認申請書_連名'!shinsei_KOUTEI3_KAISUU</vt:lpstr>
      <vt:lpstr>shinsei_KOUTEI3_KAISUU</vt:lpstr>
      <vt:lpstr>'別記J-9計画変更確認申請書_連名'!shinsei_KOUTEI3_TEXT</vt:lpstr>
      <vt:lpstr>shinsei_KOUTEI3_TEXT</vt:lpstr>
      <vt:lpstr>'別記J-9計画変更確認申請書_連名'!shinsei_NUSHI_ADDRESS</vt:lpstr>
      <vt:lpstr>shinsei_NUSHI_ADDRESS</vt:lpstr>
      <vt:lpstr>'別記J-9計画変更確認申請書_連名'!shinsei_NUSHI_KEN</vt:lpstr>
      <vt:lpstr>shinsei_NUSHI_KEN</vt:lpstr>
      <vt:lpstr>'別記J-9計画変更確認申請書_連名'!shinsei_NUSHI_NAME_KANA</vt:lpstr>
      <vt:lpstr>shinsei_NUSHI_NAME_KANA</vt:lpstr>
      <vt:lpstr>'別記J-9計画変更確認申請書_連名'!shinsei_NUSHI_POST_CODE</vt:lpstr>
      <vt:lpstr>shinsei_NUSHI_POST_CODE</vt:lpstr>
      <vt:lpstr>'別記J-9計画変更確認申請書_連名'!shinsei_NUSHI_TEL</vt:lpstr>
      <vt:lpstr>shinsei_NUSHI_TEL</vt:lpstr>
      <vt:lpstr>shinsei_owner2__address</vt:lpstr>
      <vt:lpstr>shinsei_owner2_NAME_KANA</vt:lpstr>
      <vt:lpstr>shinsei_owner2_POST_CODE</vt:lpstr>
      <vt:lpstr>shinsei_owner2_TEL</vt:lpstr>
      <vt:lpstr>shinsei_owner3__address</vt:lpstr>
      <vt:lpstr>shinsei_owner3_NAME_KANA</vt:lpstr>
      <vt:lpstr>shinsei_owner3_POST_CODE</vt:lpstr>
      <vt:lpstr>shinsei_owner3_TEL</vt:lpstr>
      <vt:lpstr>shinsei_owner4__address</vt:lpstr>
      <vt:lpstr>shinsei_owner4_NAME_KANA</vt:lpstr>
      <vt:lpstr>shinsei_owner4_POST_CODE</vt:lpstr>
      <vt:lpstr>shinsei_owner4_TEL</vt:lpstr>
      <vt:lpstr>shinsei_owner5__address</vt:lpstr>
      <vt:lpstr>shinsei_owner5_NAME_KANA</vt:lpstr>
      <vt:lpstr>shinsei_owner5_POST_CODE</vt:lpstr>
      <vt:lpstr>shinsei_owner5_TEL</vt:lpstr>
      <vt:lpstr>shinsei_owner6__address</vt:lpstr>
      <vt:lpstr>shinsei_owner6_NAME_KANA</vt:lpstr>
      <vt:lpstr>shinsei_owner6_POST_CODE</vt:lpstr>
      <vt:lpstr>shinsei_owner6_TEL</vt:lpstr>
      <vt:lpstr>shinsei_owner7__address</vt:lpstr>
      <vt:lpstr>shinsei_owner7_NAME_KANA</vt:lpstr>
      <vt:lpstr>shinsei_owner7_POST_CODE</vt:lpstr>
      <vt:lpstr>shinsei_owner7_TEL</vt:lpstr>
      <vt:lpstr>第二面別紙_工事施工者追加!shinsei_PAGE2_TEKIHAN_ADDRESS</vt:lpstr>
      <vt:lpstr>'別記J-9計画変更確認申請書_連名'!shinsei_PAGE2_TEKIHAN_ADDRESS</vt:lpstr>
      <vt:lpstr>shinsei_PAGE2_TEKIHAN_ADDRESS</vt:lpstr>
      <vt:lpstr>第二面別紙_工事施工者追加!shinsei_PAGE2_TEKIHAN_KEN</vt:lpstr>
      <vt:lpstr>'別記J-9計画変更確認申請書_連名'!shinsei_PAGE2_TEKIHAN_KEN</vt:lpstr>
      <vt:lpstr>shinsei_PAGE2_TEKIHAN_KEN</vt:lpstr>
      <vt:lpstr>第二面別紙_工事施工者追加!shinsei_PAGE2_TEKIHAN_NAME</vt:lpstr>
      <vt:lpstr>'別記J-9計画変更確認申請書_連名'!shinsei_PAGE2_TEKIHAN_NAME</vt:lpstr>
      <vt:lpstr>shinsei_PAGE2_TEKIHAN_NAME</vt:lpstr>
      <vt:lpstr>第二面別紙_工事監理者追加!shinsei_SEKKEI_ADDRESS</vt:lpstr>
      <vt:lpstr>第二面別紙_設計者追加!shinsei_SEKKEI_ADDRESS</vt:lpstr>
      <vt:lpstr>'別記J-9計画変更確認申請書_連名'!shinsei_SEKKEI_ADDRESS</vt:lpstr>
      <vt:lpstr>shinsei_SEKKEI_ADDRESS</vt:lpstr>
      <vt:lpstr>第二面別紙_工事監理者追加!shinsei_SEKKEI_DOC</vt:lpstr>
      <vt:lpstr>第二面別紙_設計者追加!shinsei_SEKKEI_DOC</vt:lpstr>
      <vt:lpstr>'別記J-9計画変更確認申請書_連名'!shinsei_SEKKEI_DOC</vt:lpstr>
      <vt:lpstr>shinsei_SEKKEI_DOC</vt:lpstr>
      <vt:lpstr>第二面別紙_工事監理者追加!shinsei_SEKKEI_JIMU_NAME</vt:lpstr>
      <vt:lpstr>第二面別紙_設計者追加!shinsei_SEKKEI_JIMU_NAME</vt:lpstr>
      <vt:lpstr>'別記J-9計画変更確認申請書_連名'!shinsei_SEKKEI_JIMU_NAME</vt:lpstr>
      <vt:lpstr>shinsei_SEKKEI_JIMU_NAME</vt:lpstr>
      <vt:lpstr>第二面別紙_工事監理者追加!shinsei_SEKKEI_JIMU_NO</vt:lpstr>
      <vt:lpstr>第二面別紙_設計者追加!shinsei_SEKKEI_JIMU_NO</vt:lpstr>
      <vt:lpstr>'別記J-9計画変更確認申請書_連名'!shinsei_SEKKEI_JIMU_NO</vt:lpstr>
      <vt:lpstr>shinsei_SEKKEI_JIMU_NO</vt:lpstr>
      <vt:lpstr>第二面別紙_工事監理者追加!shinsei_SEKKEI_JIMU_SIKAKU</vt:lpstr>
      <vt:lpstr>第二面別紙_設計者追加!shinsei_SEKKEI_JIMU_SIKAKU</vt:lpstr>
      <vt:lpstr>'別記J-9計画変更確認申請書_連名'!shinsei_SEKKEI_JIMU_SIKAKU</vt:lpstr>
      <vt:lpstr>shinsei_SEKKEI_JIMU_SIKAKU</vt:lpstr>
      <vt:lpstr>第二面別紙_工事監理者追加!shinsei_SEKKEI_JIMU_TOUROKU_KIKAN</vt:lpstr>
      <vt:lpstr>第二面別紙_設計者追加!shinsei_SEKKEI_JIMU_TOUROKU_KIKAN</vt:lpstr>
      <vt:lpstr>'別記J-9計画変更確認申請書_連名'!shinsei_SEKKEI_JIMU_TOUROKU_KIKAN</vt:lpstr>
      <vt:lpstr>shinsei_SEKKEI_JIMU_TOUROKU_KIKAN</vt:lpstr>
      <vt:lpstr>第二面別紙_工事監理者追加!shinsei_SEKKEI_KEN</vt:lpstr>
      <vt:lpstr>第二面別紙_設計者追加!shinsei_SEKKEI_KEN</vt:lpstr>
      <vt:lpstr>'別記J-9計画変更確認申請書_連名'!shinsei_SEKKEI_KEN</vt:lpstr>
      <vt:lpstr>shinsei_SEKKEI_KEN</vt:lpstr>
      <vt:lpstr>第二面別紙_工事監理者追加!shinsei_SEKKEI_KENSETUSI_NO</vt:lpstr>
      <vt:lpstr>第二面別紙_設計者追加!shinsei_SEKKEI_KENSETUSI_NO</vt:lpstr>
      <vt:lpstr>'別記J-9計画変更確認申請書_連名'!shinsei_SEKKEI_KENSETUSI_NO</vt:lpstr>
      <vt:lpstr>shinsei_SEKKEI_KENSETUSI_NO</vt:lpstr>
      <vt:lpstr>第二面別紙_工事監理者追加!shinsei_SEKKEI_NAME</vt:lpstr>
      <vt:lpstr>第二面別紙_設計者追加!shinsei_SEKKEI_NAME</vt:lpstr>
      <vt:lpstr>'別記J-9計画変更確認申請書_連名'!shinsei_SEKKEI_NAME</vt:lpstr>
      <vt:lpstr>shinsei_SEKKEI_NAME</vt:lpstr>
      <vt:lpstr>第二面別紙_工事監理者追加!shinsei_SEKKEI_POST_CODE</vt:lpstr>
      <vt:lpstr>第二面別紙_設計者追加!shinsei_SEKKEI_POST_CODE</vt:lpstr>
      <vt:lpstr>'別記J-9計画変更確認申請書_連名'!shinsei_SEKKEI_POST_CODE</vt:lpstr>
      <vt:lpstr>shinsei_SEKKEI_POST_CODE</vt:lpstr>
      <vt:lpstr>第二面別紙_工事監理者追加!shinsei_SEKKEI_SIKAKU</vt:lpstr>
      <vt:lpstr>第二面別紙_設計者追加!shinsei_SEKKEI_SIKAKU</vt:lpstr>
      <vt:lpstr>'別記J-9計画変更確認申請書_連名'!shinsei_SEKKEI_SIKAKU</vt:lpstr>
      <vt:lpstr>shinsei_SEKKEI_SIKAKU</vt:lpstr>
      <vt:lpstr>第二面別紙_工事監理者追加!shinsei_SEKKEI_TEL</vt:lpstr>
      <vt:lpstr>第二面別紙_設計者追加!shinsei_SEKKEI_TEL</vt:lpstr>
      <vt:lpstr>'別記J-9計画変更確認申請書_連名'!shinsei_SEKKEI_TEL</vt:lpstr>
      <vt:lpstr>shinsei_SEKKEI_TEL</vt:lpstr>
      <vt:lpstr>第二面別紙_工事監理者追加!shinsei_SEKKEI_TOUROKU_KIKAN</vt:lpstr>
      <vt:lpstr>第二面別紙_設計者追加!shinsei_SEKKEI_TOUROKU_KIKAN</vt:lpstr>
      <vt:lpstr>'別記J-9計画変更確認申請書_連名'!shinsei_SEKKEI_TOUROKU_KIKAN</vt:lpstr>
      <vt:lpstr>shinsei_SEKKEI_TOUROKU_KIKAN</vt:lpstr>
      <vt:lpstr>第二面別紙_工事監理者追加!shinsei_SEKKEI1_ADDRESS</vt:lpstr>
      <vt:lpstr>第二面別紙_設計者追加!shinsei_SEKKEI1_ADDRESS</vt:lpstr>
      <vt:lpstr>'別記J-9計画変更確認申請書_連名'!shinsei_SEKKEI1_ADDRESS</vt:lpstr>
      <vt:lpstr>shinsei_SEKKEI1_ADDRESS</vt:lpstr>
      <vt:lpstr>第二面別紙_工事監理者追加!shinsei_SEKKEI1_DOC</vt:lpstr>
      <vt:lpstr>第二面別紙_設計者追加!shinsei_SEKKEI1_DOC</vt:lpstr>
      <vt:lpstr>'別記J-9計画変更確認申請書_連名'!shinsei_SEKKEI1_DOC</vt:lpstr>
      <vt:lpstr>shinsei_SEKKEI1_DOC</vt:lpstr>
      <vt:lpstr>第二面別紙_工事監理者追加!shinsei_SEKKEI1_JIMU_NAME</vt:lpstr>
      <vt:lpstr>第二面別紙_設計者追加!shinsei_SEKKEI1_JIMU_NAME</vt:lpstr>
      <vt:lpstr>'別記J-9計画変更確認申請書_連名'!shinsei_SEKKEI1_JIMU_NAME</vt:lpstr>
      <vt:lpstr>shinsei_SEKKEI1_JIMU_NAME</vt:lpstr>
      <vt:lpstr>第二面別紙_工事監理者追加!shinsei_SEKKEI1_JIMU_NO</vt:lpstr>
      <vt:lpstr>第二面別紙_設計者追加!shinsei_SEKKEI1_JIMU_NO</vt:lpstr>
      <vt:lpstr>'別記J-9計画変更確認申請書_連名'!shinsei_SEKKEI1_JIMU_NO</vt:lpstr>
      <vt:lpstr>shinsei_SEKKEI1_JIMU_NO</vt:lpstr>
      <vt:lpstr>第二面別紙_工事監理者追加!shinsei_SEKKEI1_JIMU_SIKAKU</vt:lpstr>
      <vt:lpstr>第二面別紙_設計者追加!shinsei_SEKKEI1_JIMU_SIKAKU</vt:lpstr>
      <vt:lpstr>'別記J-9計画変更確認申請書_連名'!shinsei_SEKKEI1_JIMU_SIKAKU</vt:lpstr>
      <vt:lpstr>shinsei_SEKKEI1_JIMU_SIKAKU</vt:lpstr>
      <vt:lpstr>第二面別紙_工事監理者追加!shinsei_SEKKEI1_JIMU_TOUROKU_KIKAN</vt:lpstr>
      <vt:lpstr>第二面別紙_設計者追加!shinsei_SEKKEI1_JIMU_TOUROKU_KIKAN</vt:lpstr>
      <vt:lpstr>'別記J-9計画変更確認申請書_連名'!shinsei_SEKKEI1_JIMU_TOUROKU_KIKAN</vt:lpstr>
      <vt:lpstr>shinsei_SEKKEI1_JIMU_TOUROKU_KIKAN</vt:lpstr>
      <vt:lpstr>第二面別紙_工事監理者追加!shinsei_SEKKEI1_KEN</vt:lpstr>
      <vt:lpstr>第二面別紙_設計者追加!shinsei_SEKKEI1_KEN</vt:lpstr>
      <vt:lpstr>'別記J-9計画変更確認申請書_連名'!shinsei_SEKKEI1_KEN</vt:lpstr>
      <vt:lpstr>shinsei_SEKKEI1_KEN</vt:lpstr>
      <vt:lpstr>第二面別紙_工事監理者追加!shinsei_SEKKEI1_KENSETUSI_NO</vt:lpstr>
      <vt:lpstr>第二面別紙_設計者追加!shinsei_SEKKEI1_KENSETUSI_NO</vt:lpstr>
      <vt:lpstr>'別記J-9計画変更確認申請書_連名'!shinsei_SEKKEI1_KENSETUSI_NO</vt:lpstr>
      <vt:lpstr>shinsei_SEKKEI1_KENSETUSI_NO</vt:lpstr>
      <vt:lpstr>第二面別紙_工事監理者追加!shinsei_SEKKEI1_NAME</vt:lpstr>
      <vt:lpstr>第二面別紙_設計者追加!shinsei_SEKKEI1_NAME</vt:lpstr>
      <vt:lpstr>'別記J-9計画変更確認申請書_連名'!shinsei_SEKKEI1_NAME</vt:lpstr>
      <vt:lpstr>shinsei_SEKKEI1_NAME</vt:lpstr>
      <vt:lpstr>第二面別紙_工事監理者追加!shinsei_SEKKEI1_POST_CODE</vt:lpstr>
      <vt:lpstr>第二面別紙_設計者追加!shinsei_SEKKEI1_POST_CODE</vt:lpstr>
      <vt:lpstr>'別記J-9計画変更確認申請書_連名'!shinsei_SEKKEI1_POST_CODE</vt:lpstr>
      <vt:lpstr>shinsei_SEKKEI1_POST_CODE</vt:lpstr>
      <vt:lpstr>第二面別紙_工事監理者追加!shinsei_SEKKEI1_SIKAKU</vt:lpstr>
      <vt:lpstr>第二面別紙_設計者追加!shinsei_SEKKEI1_SIKAKU</vt:lpstr>
      <vt:lpstr>'別記J-9計画変更確認申請書_連名'!shinsei_SEKKEI1_SIKAKU</vt:lpstr>
      <vt:lpstr>shinsei_SEKKEI1_SIKAKU</vt:lpstr>
      <vt:lpstr>第二面別紙_工事監理者追加!shinsei_SEKKEI1_TEL</vt:lpstr>
      <vt:lpstr>第二面別紙_設計者追加!shinsei_SEKKEI1_TEL</vt:lpstr>
      <vt:lpstr>'別記J-9計画変更確認申請書_連名'!shinsei_SEKKEI1_TEL</vt:lpstr>
      <vt:lpstr>shinsei_SEKKEI1_TEL</vt:lpstr>
      <vt:lpstr>第二面別紙_工事監理者追加!shinsei_SEKKEI1_TOUROKU_KIKAN</vt:lpstr>
      <vt:lpstr>第二面別紙_設計者追加!shinsei_SEKKEI1_TOUROKU_KIKAN</vt:lpstr>
      <vt:lpstr>'別記J-9計画変更確認申請書_連名'!shinsei_SEKKEI1_TOUROKU_KIKAN</vt:lpstr>
      <vt:lpstr>shinsei_SEKKEI1_TOUROKU_KIKAN</vt:lpstr>
      <vt:lpstr>第二面別紙_工事監理者追加!shinsei_SEKKEI2_ADDRESS</vt:lpstr>
      <vt:lpstr>第二面別紙_設計者追加!shinsei_SEKKEI2_ADDRESS</vt:lpstr>
      <vt:lpstr>'別記J-9計画変更確認申請書_連名'!shinsei_SEKKEI2_ADDRESS</vt:lpstr>
      <vt:lpstr>shinsei_SEKKEI2_ADDRESS</vt:lpstr>
      <vt:lpstr>第二面別紙_工事監理者追加!shinsei_SEKKEI2_DOC</vt:lpstr>
      <vt:lpstr>第二面別紙_設計者追加!shinsei_SEKKEI2_DOC</vt:lpstr>
      <vt:lpstr>'別記J-9計画変更確認申請書_連名'!shinsei_SEKKEI2_DOC</vt:lpstr>
      <vt:lpstr>shinsei_SEKKEI2_DOC</vt:lpstr>
      <vt:lpstr>第二面別紙_工事監理者追加!shinsei_SEKKEI2_JIMU_NAME</vt:lpstr>
      <vt:lpstr>第二面別紙_設計者追加!shinsei_SEKKEI2_JIMU_NAME</vt:lpstr>
      <vt:lpstr>'別記J-9計画変更確認申請書_連名'!shinsei_SEKKEI2_JIMU_NAME</vt:lpstr>
      <vt:lpstr>shinsei_SEKKEI2_JIMU_NAME</vt:lpstr>
      <vt:lpstr>第二面別紙_工事監理者追加!shinsei_SEKKEI2_JIMU_NO</vt:lpstr>
      <vt:lpstr>第二面別紙_設計者追加!shinsei_SEKKEI2_JIMU_NO</vt:lpstr>
      <vt:lpstr>'別記J-9計画変更確認申請書_連名'!shinsei_SEKKEI2_JIMU_NO</vt:lpstr>
      <vt:lpstr>shinsei_SEKKEI2_JIMU_NO</vt:lpstr>
      <vt:lpstr>第二面別紙_工事監理者追加!shinsei_SEKKEI2_JIMU_SIKAKU</vt:lpstr>
      <vt:lpstr>第二面別紙_設計者追加!shinsei_SEKKEI2_JIMU_SIKAKU</vt:lpstr>
      <vt:lpstr>'別記J-9計画変更確認申請書_連名'!shinsei_SEKKEI2_JIMU_SIKAKU</vt:lpstr>
      <vt:lpstr>shinsei_SEKKEI2_JIMU_SIKAKU</vt:lpstr>
      <vt:lpstr>第二面別紙_工事監理者追加!shinsei_SEKKEI2_JIMU_TOUROKU_KIKAN</vt:lpstr>
      <vt:lpstr>第二面別紙_設計者追加!shinsei_SEKKEI2_JIMU_TOUROKU_KIKAN</vt:lpstr>
      <vt:lpstr>'別記J-9計画変更確認申請書_連名'!shinsei_SEKKEI2_JIMU_TOUROKU_KIKAN</vt:lpstr>
      <vt:lpstr>shinsei_SEKKEI2_JIMU_TOUROKU_KIKAN</vt:lpstr>
      <vt:lpstr>第二面別紙_工事監理者追加!shinsei_SEKKEI2_KEN</vt:lpstr>
      <vt:lpstr>第二面別紙_設計者追加!shinsei_SEKKEI2_KEN</vt:lpstr>
      <vt:lpstr>'別記J-9計画変更確認申請書_連名'!shinsei_SEKKEI2_KEN</vt:lpstr>
      <vt:lpstr>shinsei_SEKKEI2_KEN</vt:lpstr>
      <vt:lpstr>第二面別紙_工事監理者追加!shinsei_SEKKEI2_KENSETUSI_NO</vt:lpstr>
      <vt:lpstr>第二面別紙_設計者追加!shinsei_SEKKEI2_KENSETUSI_NO</vt:lpstr>
      <vt:lpstr>'別記J-9計画変更確認申請書_連名'!shinsei_SEKKEI2_KENSETUSI_NO</vt:lpstr>
      <vt:lpstr>shinsei_SEKKEI2_KENSETUSI_NO</vt:lpstr>
      <vt:lpstr>第二面別紙_工事監理者追加!shinsei_SEKKEI2_NAME</vt:lpstr>
      <vt:lpstr>第二面別紙_設計者追加!shinsei_SEKKEI2_NAME</vt:lpstr>
      <vt:lpstr>'別記J-9計画変更確認申請書_連名'!shinsei_SEKKEI2_NAME</vt:lpstr>
      <vt:lpstr>shinsei_SEKKEI2_NAME</vt:lpstr>
      <vt:lpstr>第二面別紙_工事監理者追加!shinsei_SEKKEI2_POST_CODE</vt:lpstr>
      <vt:lpstr>第二面別紙_設計者追加!shinsei_SEKKEI2_POST_CODE</vt:lpstr>
      <vt:lpstr>'別記J-9計画変更確認申請書_連名'!shinsei_SEKKEI2_POST_CODE</vt:lpstr>
      <vt:lpstr>shinsei_SEKKEI2_POST_CODE</vt:lpstr>
      <vt:lpstr>第二面別紙_工事監理者追加!shinsei_SEKKEI2_SIKAKU</vt:lpstr>
      <vt:lpstr>第二面別紙_設計者追加!shinsei_SEKKEI2_SIKAKU</vt:lpstr>
      <vt:lpstr>'別記J-9計画変更確認申請書_連名'!shinsei_SEKKEI2_SIKAKU</vt:lpstr>
      <vt:lpstr>shinsei_SEKKEI2_SIKAKU</vt:lpstr>
      <vt:lpstr>第二面別紙_工事監理者追加!shinsei_SEKKEI2_TEL</vt:lpstr>
      <vt:lpstr>第二面別紙_設計者追加!shinsei_SEKKEI2_TEL</vt:lpstr>
      <vt:lpstr>'別記J-9計画変更確認申請書_連名'!shinsei_SEKKEI2_TEL</vt:lpstr>
      <vt:lpstr>shinsei_SEKKEI2_TEL</vt:lpstr>
      <vt:lpstr>第二面別紙_工事監理者追加!shinsei_SEKKEI2_TOUROKU_KIKAN</vt:lpstr>
      <vt:lpstr>第二面別紙_設計者追加!shinsei_SEKKEI2_TOUROKU_KIKAN</vt:lpstr>
      <vt:lpstr>'別記J-9計画変更確認申請書_連名'!shinsei_SEKKEI2_TOUROKU_KIKAN</vt:lpstr>
      <vt:lpstr>shinsei_SEKKEI2_TOUROKU_KIKAN</vt:lpstr>
      <vt:lpstr>第二面別紙_工事監理者追加!shinsei_SEKKEI3_ADDRESS</vt:lpstr>
      <vt:lpstr>第二面別紙_設計者追加!shinsei_SEKKEI3_ADDRESS</vt:lpstr>
      <vt:lpstr>'別記J-9計画変更確認申請書_連名'!shinsei_SEKKEI3_ADDRESS</vt:lpstr>
      <vt:lpstr>shinsei_SEKKEI3_ADDRESS</vt:lpstr>
      <vt:lpstr>第二面別紙_工事監理者追加!shinsei_SEKKEI3_DOC</vt:lpstr>
      <vt:lpstr>第二面別紙_設計者追加!shinsei_SEKKEI3_DOC</vt:lpstr>
      <vt:lpstr>'別記J-9計画変更確認申請書_連名'!shinsei_SEKKEI3_DOC</vt:lpstr>
      <vt:lpstr>shinsei_SEKKEI3_DOC</vt:lpstr>
      <vt:lpstr>第二面別紙_工事監理者追加!shinsei_SEKKEI3_JIMU_NAME</vt:lpstr>
      <vt:lpstr>第二面別紙_設計者追加!shinsei_SEKKEI3_JIMU_NAME</vt:lpstr>
      <vt:lpstr>'別記J-9計画変更確認申請書_連名'!shinsei_SEKKEI3_JIMU_NAME</vt:lpstr>
      <vt:lpstr>shinsei_SEKKEI3_JIMU_NAME</vt:lpstr>
      <vt:lpstr>第二面別紙_工事監理者追加!shinsei_SEKKEI3_JIMU_NO</vt:lpstr>
      <vt:lpstr>第二面別紙_設計者追加!shinsei_SEKKEI3_JIMU_NO</vt:lpstr>
      <vt:lpstr>'別記J-9計画変更確認申請書_連名'!shinsei_SEKKEI3_JIMU_NO</vt:lpstr>
      <vt:lpstr>shinsei_SEKKEI3_JIMU_NO</vt:lpstr>
      <vt:lpstr>第二面別紙_工事監理者追加!shinsei_SEKKEI3_JIMU_SIKAKU</vt:lpstr>
      <vt:lpstr>第二面別紙_設計者追加!shinsei_SEKKEI3_JIMU_SIKAKU</vt:lpstr>
      <vt:lpstr>'別記J-9計画変更確認申請書_連名'!shinsei_SEKKEI3_JIMU_SIKAKU</vt:lpstr>
      <vt:lpstr>shinsei_SEKKEI3_JIMU_SIKAKU</vt:lpstr>
      <vt:lpstr>第二面別紙_工事監理者追加!shinsei_SEKKEI3_JIMU_TOUROKU_KIKAN</vt:lpstr>
      <vt:lpstr>第二面別紙_設計者追加!shinsei_SEKKEI3_JIMU_TOUROKU_KIKAN</vt:lpstr>
      <vt:lpstr>'別記J-9計画変更確認申請書_連名'!shinsei_SEKKEI3_JIMU_TOUROKU_KIKAN</vt:lpstr>
      <vt:lpstr>shinsei_SEKKEI3_JIMU_TOUROKU_KIKAN</vt:lpstr>
      <vt:lpstr>第二面別紙_工事監理者追加!shinsei_SEKKEI3_KEN</vt:lpstr>
      <vt:lpstr>第二面別紙_設計者追加!shinsei_SEKKEI3_KEN</vt:lpstr>
      <vt:lpstr>'別記J-9計画変更確認申請書_連名'!shinsei_SEKKEI3_KEN</vt:lpstr>
      <vt:lpstr>shinsei_SEKKEI3_KEN</vt:lpstr>
      <vt:lpstr>第二面別紙_工事監理者追加!shinsei_SEKKEI3_KENSETUSI_NO</vt:lpstr>
      <vt:lpstr>第二面別紙_設計者追加!shinsei_SEKKEI3_KENSETUSI_NO</vt:lpstr>
      <vt:lpstr>'別記J-9計画変更確認申請書_連名'!shinsei_SEKKEI3_KENSETUSI_NO</vt:lpstr>
      <vt:lpstr>shinsei_SEKKEI3_KENSETUSI_NO</vt:lpstr>
      <vt:lpstr>第二面別紙_工事監理者追加!shinsei_SEKKEI3_NAME</vt:lpstr>
      <vt:lpstr>第二面別紙_設計者追加!shinsei_SEKKEI3_NAME</vt:lpstr>
      <vt:lpstr>'別記J-9計画変更確認申請書_連名'!shinsei_SEKKEI3_NAME</vt:lpstr>
      <vt:lpstr>shinsei_SEKKEI3_NAME</vt:lpstr>
      <vt:lpstr>第二面別紙_工事監理者追加!shinsei_SEKKEI3_POST_CODE</vt:lpstr>
      <vt:lpstr>第二面別紙_設計者追加!shinsei_SEKKEI3_POST_CODE</vt:lpstr>
      <vt:lpstr>'別記J-9計画変更確認申請書_連名'!shinsei_SEKKEI3_POST_CODE</vt:lpstr>
      <vt:lpstr>shinsei_SEKKEI3_POST_CODE</vt:lpstr>
      <vt:lpstr>第二面別紙_工事監理者追加!shinsei_SEKKEI3_SIKAKU</vt:lpstr>
      <vt:lpstr>第二面別紙_設計者追加!shinsei_SEKKEI3_SIKAKU</vt:lpstr>
      <vt:lpstr>'別記J-9計画変更確認申請書_連名'!shinsei_SEKKEI3_SIKAKU</vt:lpstr>
      <vt:lpstr>shinsei_SEKKEI3_SIKAKU</vt:lpstr>
      <vt:lpstr>第二面別紙_工事監理者追加!shinsei_SEKKEI3_TEL</vt:lpstr>
      <vt:lpstr>第二面別紙_設計者追加!shinsei_SEKKEI3_TEL</vt:lpstr>
      <vt:lpstr>'別記J-9計画変更確認申請書_連名'!shinsei_SEKKEI3_TEL</vt:lpstr>
      <vt:lpstr>shinsei_SEKKEI3_TEL</vt:lpstr>
      <vt:lpstr>第二面別紙_工事監理者追加!shinsei_SEKKEI3_TOUROKU_KIKAN</vt:lpstr>
      <vt:lpstr>第二面別紙_設計者追加!shinsei_SEKKEI3_TOUROKU_KIKAN</vt:lpstr>
      <vt:lpstr>'別記J-9計画変更確認申請書_連名'!shinsei_SEKKEI3_TOUROKU_KIKAN</vt:lpstr>
      <vt:lpstr>shinsei_SEKKEI3_TOUROKU_KIKAN</vt:lpstr>
      <vt:lpstr>第二面別紙_工事施工者追加!shinsei_SEKOU_ADDRESS</vt:lpstr>
      <vt:lpstr>'別記J-9計画変更確認申請書_連名'!shinsei_SEKOU_ADDRESS</vt:lpstr>
      <vt:lpstr>shinsei_SEKOU_ADDRESS</vt:lpstr>
      <vt:lpstr>第二面別紙_工事施工者追加!shinsei_SEKOU_JIMU_NAME</vt:lpstr>
      <vt:lpstr>'別記J-9計画変更確認申請書_連名'!shinsei_SEKOU_JIMU_NAME</vt:lpstr>
      <vt:lpstr>shinsei_SEKOU_JIMU_NAME</vt:lpstr>
      <vt:lpstr>第二面別紙_工事施工者追加!shinsei_SEKOU_JIMU_NO</vt:lpstr>
      <vt:lpstr>'別記J-9計画変更確認申請書_連名'!shinsei_SEKOU_JIMU_NO</vt:lpstr>
      <vt:lpstr>shinsei_SEKOU_JIMU_NO</vt:lpstr>
      <vt:lpstr>第二面別紙_工事施工者追加!shinsei_SEKOU_JIMU_TOUROKU_KIKAN</vt:lpstr>
      <vt:lpstr>'別記J-9計画変更確認申請書_連名'!shinsei_SEKOU_JIMU_TOUROKU_KIKAN</vt:lpstr>
      <vt:lpstr>shinsei_SEKOU_JIMU_TOUROKU_KIKAN</vt:lpstr>
      <vt:lpstr>第二面別紙_工事施工者追加!shinsei_SEKOU_KEN</vt:lpstr>
      <vt:lpstr>'別記J-9計画変更確認申請書_連名'!shinsei_SEKOU_KEN</vt:lpstr>
      <vt:lpstr>shinsei_SEKOU_KEN</vt:lpstr>
      <vt:lpstr>第二面別紙_工事施工者追加!shinsei_SEKOU_NAME</vt:lpstr>
      <vt:lpstr>'別記J-9計画変更確認申請書_連名'!shinsei_SEKOU_NAME</vt:lpstr>
      <vt:lpstr>shinsei_SEKOU_NAME</vt:lpstr>
      <vt:lpstr>第二面別紙_工事施工者追加!shinsei_SEKOU_POST_CODE</vt:lpstr>
      <vt:lpstr>'別記J-9計画変更確認申請書_連名'!shinsei_SEKOU_POST_CODE</vt:lpstr>
      <vt:lpstr>shinsei_SEKOU_POST_CODE</vt:lpstr>
      <vt:lpstr>第二面別紙_工事施工者追加!shinsei_SEKOU_TEL</vt:lpstr>
      <vt:lpstr>'別記J-9計画変更確認申請書_連名'!shinsei_SEKOU_TEL</vt:lpstr>
      <vt:lpstr>shinsei_SEKOU_TEL</vt:lpstr>
      <vt:lpstr>第二面別紙_工事監理者追加!shinsei_SETUBI_ADDRESS</vt:lpstr>
      <vt:lpstr>第二面別紙_設計者追加!shinsei_SETUBI_ADDRESS</vt:lpstr>
      <vt:lpstr>'別記J-9計画変更確認申請書_連名'!shinsei_SETUBI_ADDRESS</vt:lpstr>
      <vt:lpstr>shinsei_SETUBI_ADDRESS</vt:lpstr>
      <vt:lpstr>第二面別紙_工事監理者追加!shinsei_SETUBI_COMPANY</vt:lpstr>
      <vt:lpstr>第二面別紙_設計者追加!shinsei_SETUBI_COMPANY</vt:lpstr>
      <vt:lpstr>'別記J-9計画変更確認申請書_連名'!shinsei_SETUBI_COMPANY</vt:lpstr>
      <vt:lpstr>shinsei_SETUBI_COMPANY</vt:lpstr>
      <vt:lpstr>第二面別紙_工事監理者追加!shinsei_SETUBI_DOC</vt:lpstr>
      <vt:lpstr>第二面別紙_設計者追加!shinsei_SETUBI_DOC</vt:lpstr>
      <vt:lpstr>'別記J-9計画変更確認申請書_連名'!shinsei_SETUBI_DOC</vt:lpstr>
      <vt:lpstr>shinsei_SETUBI_DOC</vt:lpstr>
      <vt:lpstr>第二面別紙_工事監理者追加!shinsei_SETUBI_KEN</vt:lpstr>
      <vt:lpstr>第二面別紙_設計者追加!shinsei_SETUBI_KEN</vt:lpstr>
      <vt:lpstr>'別記J-9計画変更確認申請書_連名'!shinsei_SETUBI_KEN</vt:lpstr>
      <vt:lpstr>shinsei_SETUBI_KEN</vt:lpstr>
      <vt:lpstr>第二面別紙_工事監理者追加!shinsei_SETUBI_NAME</vt:lpstr>
      <vt:lpstr>第二面別紙_設計者追加!shinsei_SETUBI_NAME</vt:lpstr>
      <vt:lpstr>'別記J-9計画変更確認申請書_連名'!shinsei_SETUBI_NAME</vt:lpstr>
      <vt:lpstr>shinsei_SETUBI_NAME</vt:lpstr>
      <vt:lpstr>第二面別紙_工事監理者追加!shinsei_SETUBI_POST_CODE</vt:lpstr>
      <vt:lpstr>第二面別紙_設計者追加!shinsei_SETUBI_POST_CODE</vt:lpstr>
      <vt:lpstr>'別記J-9計画変更確認申請書_連名'!shinsei_SETUBI_POST_CODE</vt:lpstr>
      <vt:lpstr>shinsei_SETUBI_POST_CODE</vt:lpstr>
      <vt:lpstr>第二面別紙_工事監理者追加!shinsei_SETUBI_REGIST_NO</vt:lpstr>
      <vt:lpstr>第二面別紙_設計者追加!shinsei_SETUBI_REGIST_NO</vt:lpstr>
      <vt:lpstr>'別記J-9計画変更確認申請書_連名'!shinsei_SETUBI_REGIST_NO</vt:lpstr>
      <vt:lpstr>shinsei_SETUBI_REGIST_NO</vt:lpstr>
      <vt:lpstr>第二面別紙_工事監理者追加!shinsei_SETUBI_TEL</vt:lpstr>
      <vt:lpstr>第二面別紙_設計者追加!shinsei_SETUBI_TEL</vt:lpstr>
      <vt:lpstr>'別記J-9計画変更確認申請書_連名'!shinsei_SETUBI_TEL</vt:lpstr>
      <vt:lpstr>shinsei_SETUBI_TEL</vt:lpstr>
      <vt:lpstr>第二面別紙_工事監理者追加!shinsei_SETUBI1_ADDRESS</vt:lpstr>
      <vt:lpstr>第二面別紙_設計者追加!shinsei_SETUBI1_ADDRESS</vt:lpstr>
      <vt:lpstr>'別記J-9計画変更確認申請書_連名'!shinsei_SETUBI1_ADDRESS</vt:lpstr>
      <vt:lpstr>shinsei_SETUBI1_ADDRESS</vt:lpstr>
      <vt:lpstr>第二面別紙_工事監理者追加!shinsei_SETUBI1_COMPANY</vt:lpstr>
      <vt:lpstr>第二面別紙_設計者追加!shinsei_SETUBI1_COMPANY</vt:lpstr>
      <vt:lpstr>'別記J-9計画変更確認申請書_連名'!shinsei_SETUBI1_COMPANY</vt:lpstr>
      <vt:lpstr>shinsei_SETUBI1_COMPANY</vt:lpstr>
      <vt:lpstr>第二面別紙_工事監理者追加!shinsei_SETUBI1_DOC</vt:lpstr>
      <vt:lpstr>第二面別紙_設計者追加!shinsei_SETUBI1_DOC</vt:lpstr>
      <vt:lpstr>'別記J-9計画変更確認申請書_連名'!shinsei_SETUBI1_DOC</vt:lpstr>
      <vt:lpstr>shinsei_SETUBI1_DOC</vt:lpstr>
      <vt:lpstr>第二面別紙_工事監理者追加!shinsei_SETUBI1_KEN</vt:lpstr>
      <vt:lpstr>第二面別紙_設計者追加!shinsei_SETUBI1_KEN</vt:lpstr>
      <vt:lpstr>'別記J-9計画変更確認申請書_連名'!shinsei_SETUBI1_KEN</vt:lpstr>
      <vt:lpstr>shinsei_SETUBI1_KEN</vt:lpstr>
      <vt:lpstr>第二面別紙_工事監理者追加!shinsei_SETUBI1_NAME</vt:lpstr>
      <vt:lpstr>第二面別紙_設計者追加!shinsei_SETUBI1_NAME</vt:lpstr>
      <vt:lpstr>'別記J-9計画変更確認申請書_連名'!shinsei_SETUBI1_NAME</vt:lpstr>
      <vt:lpstr>shinsei_SETUBI1_NAME</vt:lpstr>
      <vt:lpstr>第二面別紙_工事監理者追加!shinsei_SETUBI1_POST_CODE</vt:lpstr>
      <vt:lpstr>第二面別紙_設計者追加!shinsei_SETUBI1_POST_CODE</vt:lpstr>
      <vt:lpstr>'別記J-9計画変更確認申請書_連名'!shinsei_SETUBI1_POST_CODE</vt:lpstr>
      <vt:lpstr>shinsei_SETUBI1_POST_CODE</vt:lpstr>
      <vt:lpstr>第二面別紙_工事監理者追加!shinsei_SETUBI1_REGIST_NO</vt:lpstr>
      <vt:lpstr>第二面別紙_設計者追加!shinsei_SETUBI1_REGIST_NO</vt:lpstr>
      <vt:lpstr>'別記J-9計画変更確認申請書_連名'!shinsei_SETUBI1_REGIST_NO</vt:lpstr>
      <vt:lpstr>shinsei_SETUBI1_REGIST_NO</vt:lpstr>
      <vt:lpstr>第二面別紙_工事監理者追加!shinsei_SETUBI1_TEL</vt:lpstr>
      <vt:lpstr>第二面別紙_設計者追加!shinsei_SETUBI1_TEL</vt:lpstr>
      <vt:lpstr>'別記J-9計画変更確認申請書_連名'!shinsei_SETUBI1_TEL</vt:lpstr>
      <vt:lpstr>shinsei_SETUBI1_TEL</vt:lpstr>
      <vt:lpstr>第二面別紙_工事監理者追加!shinsei_SETUBI2_ADDRESS</vt:lpstr>
      <vt:lpstr>第二面別紙_設計者追加!shinsei_SETUBI2_ADDRESS</vt:lpstr>
      <vt:lpstr>'別記J-9計画変更確認申請書_連名'!shinsei_SETUBI2_ADDRESS</vt:lpstr>
      <vt:lpstr>shinsei_SETUBI2_ADDRESS</vt:lpstr>
      <vt:lpstr>第二面別紙_工事監理者追加!shinsei_SETUBI2_COMPANY</vt:lpstr>
      <vt:lpstr>第二面別紙_設計者追加!shinsei_SETUBI2_COMPANY</vt:lpstr>
      <vt:lpstr>'別記J-9計画変更確認申請書_連名'!shinsei_SETUBI2_COMPANY</vt:lpstr>
      <vt:lpstr>shinsei_SETUBI2_COMPANY</vt:lpstr>
      <vt:lpstr>'別記J-9計画変更確認申請書_連名'!shinsei_SETUBI2_DOC</vt:lpstr>
      <vt:lpstr>shinsei_SETUBI2_DOC</vt:lpstr>
      <vt:lpstr>第二面別紙_工事監理者追加!shinsei_SETUBI2_KEN</vt:lpstr>
      <vt:lpstr>第二面別紙_設計者追加!shinsei_SETUBI2_KEN</vt:lpstr>
      <vt:lpstr>'別記J-9計画変更確認申請書_連名'!shinsei_SETUBI2_KEN</vt:lpstr>
      <vt:lpstr>shinsei_SETUBI2_KEN</vt:lpstr>
      <vt:lpstr>第二面別紙_工事監理者追加!shinsei_SETUBI2_NAME</vt:lpstr>
      <vt:lpstr>第二面別紙_設計者追加!shinsei_SETUBI2_NAME</vt:lpstr>
      <vt:lpstr>'別記J-9計画変更確認申請書_連名'!shinsei_SETUBI2_NAME</vt:lpstr>
      <vt:lpstr>shinsei_SETUBI2_NAME</vt:lpstr>
      <vt:lpstr>第二面別紙_工事監理者追加!shinsei_SETUBI2_POST_CODE</vt:lpstr>
      <vt:lpstr>第二面別紙_設計者追加!shinsei_SETUBI2_POST_CODE</vt:lpstr>
      <vt:lpstr>'別記J-9計画変更確認申請書_連名'!shinsei_SETUBI2_POST_CODE</vt:lpstr>
      <vt:lpstr>shinsei_SETUBI2_POST_CODE</vt:lpstr>
      <vt:lpstr>第二面別紙_工事監理者追加!shinsei_SETUBI2_REGIST_NO</vt:lpstr>
      <vt:lpstr>第二面別紙_設計者追加!shinsei_SETUBI2_REGIST_NO</vt:lpstr>
      <vt:lpstr>'別記J-9計画変更確認申請書_連名'!shinsei_SETUBI2_REGIST_NO</vt:lpstr>
      <vt:lpstr>shinsei_SETUBI2_REGIST_NO</vt:lpstr>
      <vt:lpstr>第二面別紙_工事監理者追加!shinsei_SETUBI2_TEL</vt:lpstr>
      <vt:lpstr>第二面別紙_設計者追加!shinsei_SETUBI2_TEL</vt:lpstr>
      <vt:lpstr>'別記J-9計画変更確認申請書_連名'!shinsei_SETUBI2_TEL</vt:lpstr>
      <vt:lpstr>shinsei_SETUBI2_TEL</vt:lpstr>
      <vt:lpstr>'別記J-9計画変更確認申請書_連名'!shinsei_SETUBI3_ADDRESS</vt:lpstr>
      <vt:lpstr>shinsei_SETUBI3_ADDRESS</vt:lpstr>
      <vt:lpstr>'別記J-9計画変更確認申請書_連名'!shinsei_SETUBI3_COMPANY</vt:lpstr>
      <vt:lpstr>shinsei_SETUBI3_COMPANY</vt:lpstr>
      <vt:lpstr>'別記J-9計画変更確認申請書_連名'!shinsei_SETUBI3_DOC</vt:lpstr>
      <vt:lpstr>shinsei_SETUBI3_DOC</vt:lpstr>
      <vt:lpstr>'別記J-9計画変更確認申請書_連名'!shinsei_SETUBI3_KEN</vt:lpstr>
      <vt:lpstr>shinsei_SETUBI3_KEN</vt:lpstr>
      <vt:lpstr>'別記J-9計画変更確認申請書_連名'!shinsei_SETUBI3_NAME</vt:lpstr>
      <vt:lpstr>shinsei_SETUBI3_NAME</vt:lpstr>
      <vt:lpstr>'別記J-9計画変更確認申請書_連名'!shinsei_SETUBI3_POST_CODE</vt:lpstr>
      <vt:lpstr>shinsei_SETUBI3_POST_CODE</vt:lpstr>
      <vt:lpstr>'別記J-9計画変更確認申請書_連名'!shinsei_SETUBI3_REGIST_NO</vt:lpstr>
      <vt:lpstr>shinsei_SETUBI3_REGIST_NO</vt:lpstr>
      <vt:lpstr>'別記J-9計画変更確認申請書_連名'!shinsei_SETUBI3_TEL</vt:lpstr>
      <vt:lpstr>shinsei_SETUBI3_TEL</vt:lpstr>
      <vt:lpstr>第二面別紙_工事施工者追加!shinsei_STRUCTRESULT_NOTIFY_KOUFU_NAME</vt:lpstr>
      <vt:lpstr>'別記J-9計画変更確認申請書_連名'!shinsei_STRUCTRESULT_NOTIFY_KOUFU_NAME</vt:lpstr>
      <vt:lpstr>shinsei_STRUCTRESULT_NOTIFY_KOUFU_NAME</vt:lpstr>
      <vt:lpstr>第二面別紙_工事施工者追加!shinsei_TEKIHAN_KIKAN_ADDRESS</vt:lpstr>
      <vt:lpstr>'別記J-9計画変更確認申請書_連名'!shinsei_TEKIHAN_KIKAN_ADDRESS</vt:lpstr>
      <vt:lpstr>shinsei_TEKIHAN_KIKAN_ADDRESS</vt:lpstr>
      <vt:lpstr>第二面別紙_工事施工者追加!shinsei_TEKIHAN_KIKAN_KEN</vt:lpstr>
      <vt:lpstr>'別記J-9計画変更確認申請書_連名'!shinsei_TEKIHAN_KIKAN_KEN</vt:lpstr>
      <vt:lpstr>shinsei_TEKIHAN_KIKAN_KEN</vt:lpstr>
      <vt:lpstr>'別記J-9計画変更確認申請書_連名'!shinsei_TEKIHAN_STATE</vt:lpstr>
      <vt:lpstr>shinsei_TEKIHAN_STATE</vt:lpstr>
      <vt:lpstr>H29.4.1変更部分!確認申請書</vt:lpstr>
      <vt:lpstr>第4面追加用!確認申請書</vt:lpstr>
      <vt:lpstr>第五面追加用!確認申請書</vt:lpstr>
      <vt:lpstr>第二面別紙_工事監理者追加!確認申請書</vt:lpstr>
      <vt:lpstr>第二面別紙_工事施工者追加!確認申請書</vt:lpstr>
      <vt:lpstr>第二面別紙_設計者追加!確認申請書</vt:lpstr>
      <vt:lpstr>第二面別紙建築主追加!確認申請書</vt:lpstr>
      <vt:lpstr>'別記J-9計画変更確認申請書'!確認申請書</vt:lpstr>
      <vt:lpstr>'別記J-9計画変更確認申請書_連名'!確認申請書</vt:lpstr>
      <vt:lpstr>H29.4.1変更部分!建築士級</vt:lpstr>
      <vt:lpstr>第二面別紙建築主追加!建築士級</vt:lpstr>
      <vt:lpstr>'別記J-9計画変更確認申請書'!建築士級</vt:lpstr>
      <vt:lpstr>'別記J-9計画変更確認申請書_連名'!建築士級</vt:lpstr>
      <vt:lpstr>H29.4.1変更部分!建築士登録</vt:lpstr>
      <vt:lpstr>第二面別紙建築主追加!建築士登録</vt:lpstr>
      <vt:lpstr>'別記J-9計画変更確認申請書'!建築士登録</vt:lpstr>
      <vt:lpstr>'別記J-9計画変更確認申請書_連名'!建築士登録</vt:lpstr>
      <vt:lpstr>H29.4.1変更部分!用途地域</vt:lpstr>
      <vt:lpstr>'別記J-9計画変更確認申請書'!用途地域</vt:lpstr>
      <vt:lpstr>'別記J-9計画変更確認申請書_連名'!用途地域</vt:lpstr>
    </vt:vector>
  </TitlesOfParts>
  <Company>株式会社J建築検査センター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富田 成</cp:lastModifiedBy>
  <cp:lastPrinted>2022-05-26T04:43:46Z</cp:lastPrinted>
  <dcterms:created xsi:type="dcterms:W3CDTF">2006-06-09T00:49:24Z</dcterms:created>
  <dcterms:modified xsi:type="dcterms:W3CDTF">2024-04-18T05:53:01Z</dcterms:modified>
</cp:coreProperties>
</file>